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59" activeTab="0"/>
  </bookViews>
  <sheets>
    <sheet name="Índice Seg. alimentaria" sheetId="1" r:id="rId1"/>
    <sheet name="p.dirigidos muestras" sheetId="2" r:id="rId2"/>
    <sheet name="p.dirigidos distribución" sheetId="3" r:id="rId3"/>
    <sheet name="p.dirigidos + muestras" sheetId="4" r:id="rId4"/>
    <sheet name="P. dirigidos + grupo" sheetId="5" r:id="rId5"/>
    <sheet name="p.dirigidos + sobre total" sheetId="6" r:id="rId6"/>
    <sheet name="p.dirigidos Bob.Porc.Cap.Equi." sheetId="7" r:id="rId7"/>
    <sheet name="p. dirigidos Aves, conej. cazas" sheetId="8" r:id="rId8"/>
    <sheet name="p. dirigiAcuicu,leche,huev,miel" sheetId="9" r:id="rId9"/>
    <sheet name="p. sospechosos muestras" sheetId="10" r:id="rId10"/>
    <sheet name="p.sospechosos distribución" sheetId="11" r:id="rId11"/>
    <sheet name="p.sospechosos + muestras" sheetId="12" r:id="rId12"/>
    <sheet name="P. sospechosos + grupo" sheetId="13" r:id="rId13"/>
    <sheet name="p.sospechosos + sobre total " sheetId="14" r:id="rId14"/>
    <sheet name="p.sospechos Bob.Porc.Cap.Eq" sheetId="15" r:id="rId15"/>
    <sheet name="p. sospechos Aves, conej. cazas" sheetId="16" r:id="rId16"/>
    <sheet name="Muestras recibidas" sheetId="17" r:id="rId17"/>
    <sheet name="Muestras analizadas" sheetId="18" r:id="rId18"/>
    <sheet name="Parámetros estudiados" sheetId="19" r:id="rId19"/>
  </sheets>
  <definedNames>
    <definedName name="_xlnm.Print_Area" localSheetId="0">'Índice Seg. alimentaria'!$B$2:$D$39</definedName>
    <definedName name="_xlnm.Print_Area" localSheetId="17">'Muestras analizadas'!$B$3:$I$31</definedName>
    <definedName name="_xlnm.Print_Area" localSheetId="16">'Muestras recibidas'!$B$3:$I$23</definedName>
    <definedName name="_xlnm.Print_Area" localSheetId="8">'p. dirigiAcuicu,leche,huev,miel'!$B$3:$I$29</definedName>
    <definedName name="_xlnm.Print_Area" localSheetId="4">'P. dirigidos + grupo'!$B$3:$J$29</definedName>
    <definedName name="_xlnm.Print_Area" localSheetId="7">'p. dirigidos Aves, conej. cazas'!$B$3:$I$29</definedName>
    <definedName name="_xlnm.Print_Area" localSheetId="15">'p. sospechos Aves, conej. cazas'!$B$3:$I$29</definedName>
    <definedName name="_xlnm.Print_Area" localSheetId="12">'P. sospechosos + grupo'!$B$3:$J$29</definedName>
    <definedName name="_xlnm.Print_Area" localSheetId="9">'p. sospechosos muestras'!$B$3:$I$29</definedName>
    <definedName name="_xlnm.Print_Area" localSheetId="3">'p.dirigidos + muestras'!$B$3:$H$30</definedName>
    <definedName name="_xlnm.Print_Area" localSheetId="5">'p.dirigidos + sobre total'!$B$3:$I$29</definedName>
    <definedName name="_xlnm.Print_Area" localSheetId="6">'p.dirigidos Bob.Porc.Cap.Equi.'!$B$3:$I$29</definedName>
    <definedName name="_xlnm.Print_Area" localSheetId="2">'p.dirigidos distribución'!$B$3:$H$30</definedName>
    <definedName name="_xlnm.Print_Area" localSheetId="1">'p.dirigidos muestras'!$B$3:$H$30</definedName>
    <definedName name="_xlnm.Print_Area" localSheetId="14">'p.sospechos Bob.Porc.Cap.Eq'!$B$3:$I$29</definedName>
    <definedName name="_xlnm.Print_Area" localSheetId="11">'p.sospechosos + muestras'!$B$3:$H$29</definedName>
    <definedName name="_xlnm.Print_Area" localSheetId="13">'p.sospechosos + sobre total '!$B$3:$I$29</definedName>
    <definedName name="_xlnm.Print_Area" localSheetId="10">'p.sospechosos distribución'!$B$3:$I$30</definedName>
    <definedName name="_xlnm.Print_Area" localSheetId="18">'Parámetros estudiados'!$B$3:$H$30</definedName>
  </definedNames>
  <calcPr fullCalcOnLoad="1"/>
</workbook>
</file>

<file path=xl/sharedStrings.xml><?xml version="1.0" encoding="utf-8"?>
<sst xmlns="http://schemas.openxmlformats.org/spreadsheetml/2006/main" count="518" uniqueCount="86">
  <si>
    <t>ÍNDICE GENERAL DE SEGURIDAD ALIMENTARIA</t>
  </si>
  <si>
    <t>SEGURIDAD ALIMENTARIA</t>
  </si>
  <si>
    <t>Ministerio de Sanidad y Consumo. Agencia de Seguridad Alimentaria, 2002</t>
  </si>
  <si>
    <t>Fuente: Ministerio de Sanidad y Consumo. Agencia de Seguridad Alimentaria, 2002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</si>
  <si>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</si>
  <si>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</si>
  <si>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</si>
  <si>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</si>
  <si>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</si>
  <si>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</si>
  <si>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</si>
  <si>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</si>
  <si>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</si>
  <si>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</si>
  <si>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</si>
  <si>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</si>
  <si>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</si>
  <si>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</si>
  <si>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</si>
  <si>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</si>
  <si>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</si>
  <si>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Bovino</t>
  </si>
  <si>
    <t>Porcino</t>
  </si>
  <si>
    <t>Ovino/caprino</t>
  </si>
  <si>
    <t>Équidos</t>
  </si>
  <si>
    <t>Aves</t>
  </si>
  <si>
    <t>Conejos</t>
  </si>
  <si>
    <t>Caza de Granja</t>
  </si>
  <si>
    <t>Caza silvestre</t>
  </si>
  <si>
    <t>Acuicultura</t>
  </si>
  <si>
    <t xml:space="preserve">Leche </t>
  </si>
  <si>
    <t>Huevos</t>
  </si>
  <si>
    <t>Miel</t>
  </si>
  <si>
    <t>fuente: Ministerio de Sanidad y Consumo. Agencia de Seguridad Alimentaria, 2002</t>
  </si>
  <si>
    <t>Bobino</t>
  </si>
  <si>
    <t>no</t>
  </si>
  <si>
    <t>Equidos</t>
  </si>
  <si>
    <t>Caza granja</t>
  </si>
  <si>
    <t>Leche</t>
  </si>
  <si>
    <t>Planes dirigidos. Muestras analizadas en animales vivos y productos de origen animal</t>
  </si>
  <si>
    <t>Planes dirigidos. Resultados positivos detectados sobre muestras</t>
  </si>
  <si>
    <t>Planes dirigidos. Resultados positivos según grupo</t>
  </si>
  <si>
    <t>Planes sospechosos. Resultados positivos detectados sobre muestras</t>
  </si>
  <si>
    <t>Planes sospechosos. Resultados positivos según grupo</t>
  </si>
  <si>
    <t xml:space="preserve">no </t>
  </si>
  <si>
    <t>Planes sospechosos. Muestras analizadas en animales vivos y productos de origen animal</t>
  </si>
  <si>
    <t>Muestras recibidas en el Centro Nacional de Alimentación</t>
  </si>
  <si>
    <t>Residuos fitosanitarios</t>
  </si>
  <si>
    <t>Residuos Zoosaniarios</t>
  </si>
  <si>
    <t>Otros contaminantes</t>
  </si>
  <si>
    <t>Organismos Modificados Geneticamente</t>
  </si>
  <si>
    <t>Microbiologia Alimentaria</t>
  </si>
  <si>
    <t>Otros grupos</t>
  </si>
  <si>
    <t>Ceuta</t>
  </si>
  <si>
    <t>Melilla</t>
  </si>
  <si>
    <t>Muestras analizadas en el Centro Nacional de Alimentación</t>
  </si>
  <si>
    <t>Parámetros estudiados por muestra en el Centro Nacional de Alimentación</t>
  </si>
  <si>
    <r>
      <t xml:space="preserve">Planes dirigidos. </t>
    </r>
    <r>
      <rPr>
        <b/>
        <sz val="9"/>
        <rFont val="Arial"/>
        <family val="2"/>
      </rPr>
      <t>Distribución de las muestras según tipo de animal vivo o producto de origen animal</t>
    </r>
  </si>
  <si>
    <t>Índice</t>
  </si>
  <si>
    <t>Planes dirigidos. Resultados positivos porcentaje sobre el total de muestras de cada tipo</t>
  </si>
  <si>
    <t>Planes dirigidos. Resultados positivos porcentaje sobre muestras en Bobinos, Porcinos, Ovino/Caprino y Équidos</t>
  </si>
  <si>
    <t>Planes dirigidos. Resultados positivos porcentaje sobre muestras en Aves, Conejos, Caza granja y Caza silvestre</t>
  </si>
  <si>
    <t>Planes dirigidos. Resultados positivos porcentaje sobre muestras en Acuicultura, Leche, Huevos y Miel</t>
  </si>
  <si>
    <t>Planes sospechosos. Resultados positivos porcentaje sobre el total de muestras de cada tipo</t>
  </si>
  <si>
    <t>Planes sospechosos. Resultados positivos porcentaje sobre muestras en Bobinos, Porcinos, Ovino/Caprino y Équidos</t>
  </si>
  <si>
    <t>Número</t>
  </si>
  <si>
    <t>Porcentaje sobre el total</t>
  </si>
  <si>
    <t>Porcentaje de positivos sobre muestras</t>
  </si>
  <si>
    <t>A</t>
  </si>
  <si>
    <t>B</t>
  </si>
  <si>
    <t>A - Sustancias Prohibidas</t>
  </si>
  <si>
    <t xml:space="preserve">B - Superación de los límites permitidos de medicamentos veterinarios y contaminantes medioambientales </t>
  </si>
  <si>
    <t>no = no recogida muestra</t>
  </si>
  <si>
    <t>no = no recogida muestras</t>
  </si>
  <si>
    <t>Planes sospechosos. Resultados positivos porcentaje sobre muestras en Aves, Conejos, Caza granja y Caza silvestre</t>
  </si>
  <si>
    <t>Aguas y Contaminantes Salinos</t>
  </si>
  <si>
    <t>Promedio</t>
  </si>
  <si>
    <t xml:space="preserve">Planes dirigidos. Distribución de las muestras según tipo de animal vivo o producto de </t>
  </si>
  <si>
    <t>origen animal</t>
  </si>
  <si>
    <t xml:space="preserve">Planes dirigidos. Resultados positivos porcentaje sobre muestras en Acuicultura, Leche, </t>
  </si>
  <si>
    <t>Huevos y Miel</t>
  </si>
  <si>
    <t xml:space="preserve">Planes sospechosos. Distribución de las muestras según tipo de animal vivo o producto </t>
  </si>
  <si>
    <t>de origen animal</t>
  </si>
  <si>
    <t xml:space="preserve">Planes sospechosos. Resultados positivos porcentaje sobre muestras en Aves, Conejos </t>
  </si>
  <si>
    <t>y Leche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</si>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</sst>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0.0"/>
    <numFmt numFmtId="166" formatCode="_-* #,##0\ _p_t_a_-;\-* #,##0\ _p_t_a_-;_-* &quot;-&quot;??\ _p_t_a_-;_-@_-"/>
    <numFmt numFmtId="167" formatCode="_-* #,##0.0\ _p_t_a_-;\-* #,##0.0\ _p_t_a_-;_-* &quot;-&quot;??\ _p_t_a_-;_-@_-"/>
    <numFmt numFmtId="168" formatCode="#,##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15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165" fontId="0" fillId="2" borderId="0" xfId="0" applyNumberFormat="1" applyFill="1" applyAlignment="1">
      <alignment/>
    </xf>
    <xf numFmtId="3" fontId="0" fillId="2" borderId="0" xfId="17" applyNumberForma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 horizontal="right"/>
    </xf>
    <xf numFmtId="2" fontId="0" fillId="2" borderId="0" xfId="0" applyNumberFormat="1" applyFill="1" applyAlignment="1">
      <alignment/>
    </xf>
    <xf numFmtId="165" fontId="0" fillId="2" borderId="0" xfId="17" applyNumberFormat="1" applyFill="1" applyAlignment="1">
      <alignment horizontal="right"/>
    </xf>
    <xf numFmtId="0" fontId="1" fillId="2" borderId="0" xfId="0" applyFont="1" applyFill="1" applyAlignment="1">
      <alignment wrapText="1"/>
    </xf>
    <xf numFmtId="2" fontId="0" fillId="2" borderId="0" xfId="0" applyNumberFormat="1" applyFont="1" applyFill="1" applyAlignment="1">
      <alignment/>
    </xf>
    <xf numFmtId="164" fontId="0" fillId="2" borderId="0" xfId="18" applyNumberFormat="1" applyFill="1" applyAlignment="1">
      <alignment horizontal="right"/>
    </xf>
    <xf numFmtId="1" fontId="0" fillId="2" borderId="0" xfId="18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2" fontId="0" fillId="2" borderId="0" xfId="18" applyNumberFormat="1" applyFill="1" applyAlignment="1">
      <alignment/>
    </xf>
    <xf numFmtId="3" fontId="0" fillId="2" borderId="0" xfId="18" applyNumberFormat="1" applyFill="1" applyAlignment="1">
      <alignment horizontal="right"/>
    </xf>
    <xf numFmtId="3" fontId="0" fillId="2" borderId="0" xfId="0" applyNumberFormat="1" applyFill="1" applyAlignment="1">
      <alignment/>
    </xf>
    <xf numFmtId="0" fontId="4" fillId="2" borderId="0" xfId="15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15" applyFill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5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0</xdr:rowOff>
    </xdr:from>
    <xdr:to>
      <xdr:col>3</xdr:col>
      <xdr:colOff>933450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480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3</xdr:col>
      <xdr:colOff>533400</xdr:colOff>
      <xdr:row>0</xdr:row>
      <xdr:rowOff>238125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228600" y="38100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2"/>
  <sheetViews>
    <sheetView tabSelected="1" workbookViewId="0" topLeftCell="A1">
      <selection activeCell="D8" sqref="D8"/>
    </sheetView>
  </sheetViews>
  <sheetFormatPr defaultColWidth="11.421875" defaultRowHeight="12.75"/>
  <cols>
    <col min="1" max="1" width="2.7109375" style="1" customWidth="1"/>
    <col min="2" max="2" width="3.00390625" style="1" customWidth="1"/>
    <col min="3" max="3" width="2.28125" style="1" customWidth="1"/>
    <col min="4" max="4" width="83.851562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1" width="11.421875" style="1" customWidth="1"/>
    <col min="12" max="12" width="12.28125" style="1" customWidth="1"/>
    <col min="13" max="19" width="11.421875" style="1" customWidth="1"/>
  </cols>
  <sheetData>
    <row r="1" ht="24" customHeight="1"/>
    <row r="2" ht="12.75"/>
    <row r="3" ht="12.75"/>
    <row r="4" ht="12.75"/>
    <row r="5" ht="12.75"/>
    <row r="8" spans="4:10" ht="15.75">
      <c r="D8" s="23" t="s">
        <v>0</v>
      </c>
      <c r="E8" s="24"/>
      <c r="F8" s="24"/>
      <c r="G8" s="24"/>
      <c r="H8" s="24"/>
      <c r="I8" s="24"/>
      <c r="J8" s="24"/>
    </row>
    <row r="11" spans="2:10" ht="15" customHeight="1">
      <c r="B11" s="22">
        <v>1</v>
      </c>
      <c r="D11" s="3" t="s">
        <v>39</v>
      </c>
      <c r="E11" s="3"/>
      <c r="F11" s="3"/>
      <c r="G11" s="3"/>
      <c r="H11" s="3"/>
      <c r="I11" s="3"/>
      <c r="J11" s="3"/>
    </row>
    <row r="12" spans="2:10" ht="15" customHeight="1">
      <c r="B12" s="22">
        <v>2</v>
      </c>
      <c r="D12" s="3" t="s">
        <v>77</v>
      </c>
      <c r="E12" s="3"/>
      <c r="F12" s="3"/>
      <c r="G12" s="3"/>
      <c r="H12" s="3"/>
      <c r="I12" s="3"/>
      <c r="J12" s="3"/>
    </row>
    <row r="13" spans="2:10" ht="15" customHeight="1">
      <c r="B13" s="22"/>
      <c r="D13" s="3" t="s">
        <v>78</v>
      </c>
      <c r="E13" s="3"/>
      <c r="F13" s="3"/>
      <c r="G13" s="3"/>
      <c r="H13" s="3"/>
      <c r="I13" s="3"/>
      <c r="J13" s="3"/>
    </row>
    <row r="14" spans="2:10" ht="15" customHeight="1">
      <c r="B14" s="22">
        <v>3</v>
      </c>
      <c r="D14" s="3" t="s">
        <v>40</v>
      </c>
      <c r="E14" s="3"/>
      <c r="F14" s="3"/>
      <c r="G14" s="3"/>
      <c r="H14" s="3"/>
      <c r="I14" s="3"/>
      <c r="J14" s="3"/>
    </row>
    <row r="15" spans="2:10" ht="15" customHeight="1">
      <c r="B15" s="22">
        <v>4</v>
      </c>
      <c r="D15" s="3" t="s">
        <v>41</v>
      </c>
      <c r="E15" s="3"/>
      <c r="F15" s="3"/>
      <c r="G15" s="3"/>
      <c r="H15" s="3"/>
      <c r="I15" s="3"/>
      <c r="J15" s="3"/>
    </row>
    <row r="16" spans="2:10" ht="15" customHeight="1">
      <c r="B16" s="22">
        <v>5</v>
      </c>
      <c r="D16" s="3" t="s">
        <v>59</v>
      </c>
      <c r="E16" s="3"/>
      <c r="F16" s="3"/>
      <c r="G16" s="3"/>
      <c r="H16" s="3"/>
      <c r="I16" s="3"/>
      <c r="J16" s="3"/>
    </row>
    <row r="17" spans="2:10" ht="25.5" customHeight="1">
      <c r="B17" s="25">
        <v>6</v>
      </c>
      <c r="D17" s="14" t="s">
        <v>60</v>
      </c>
      <c r="E17" s="3"/>
      <c r="F17" s="3"/>
      <c r="G17" s="3"/>
      <c r="H17" s="3"/>
      <c r="I17" s="3"/>
      <c r="J17" s="3"/>
    </row>
    <row r="18" spans="2:10" ht="25.5" customHeight="1">
      <c r="B18" s="25">
        <v>7</v>
      </c>
      <c r="D18" s="14" t="s">
        <v>61</v>
      </c>
      <c r="E18" s="3"/>
      <c r="F18" s="3"/>
      <c r="G18" s="3"/>
      <c r="H18" s="3"/>
      <c r="I18" s="3"/>
      <c r="J18" s="3"/>
    </row>
    <row r="19" spans="2:10" ht="15" customHeight="1">
      <c r="B19" s="22">
        <v>8</v>
      </c>
      <c r="D19" s="3" t="s">
        <v>79</v>
      </c>
      <c r="E19" s="3"/>
      <c r="F19" s="3"/>
      <c r="G19" s="3"/>
      <c r="H19" s="3"/>
      <c r="I19" s="3"/>
      <c r="J19" s="3"/>
    </row>
    <row r="20" spans="2:10" ht="15" customHeight="1">
      <c r="B20" s="22"/>
      <c r="D20" s="3" t="s">
        <v>80</v>
      </c>
      <c r="E20" s="3"/>
      <c r="F20" s="3"/>
      <c r="G20" s="3"/>
      <c r="H20" s="3"/>
      <c r="I20" s="3"/>
      <c r="J20" s="3"/>
    </row>
    <row r="21" spans="2:10" ht="15" customHeight="1">
      <c r="B21" s="22">
        <v>9</v>
      </c>
      <c r="D21" s="3" t="s">
        <v>45</v>
      </c>
      <c r="E21" s="3"/>
      <c r="F21" s="3"/>
      <c r="G21" s="3"/>
      <c r="H21" s="3"/>
      <c r="I21" s="3"/>
      <c r="J21" s="3"/>
    </row>
    <row r="22" spans="2:10" ht="15" customHeight="1">
      <c r="B22" s="22">
        <v>10</v>
      </c>
      <c r="D22" s="3" t="s">
        <v>81</v>
      </c>
      <c r="E22" s="3"/>
      <c r="F22" s="3"/>
      <c r="G22" s="3"/>
      <c r="H22" s="3"/>
      <c r="I22" s="3"/>
      <c r="J22" s="3"/>
    </row>
    <row r="23" spans="2:10" ht="15" customHeight="1">
      <c r="B23" s="22"/>
      <c r="D23" s="3" t="s">
        <v>82</v>
      </c>
      <c r="E23" s="3"/>
      <c r="F23" s="3"/>
      <c r="G23" s="3"/>
      <c r="H23" s="3"/>
      <c r="I23" s="3"/>
      <c r="J23" s="3"/>
    </row>
    <row r="24" spans="2:10" ht="15" customHeight="1">
      <c r="B24" s="22">
        <v>11</v>
      </c>
      <c r="D24" s="3" t="s">
        <v>42</v>
      </c>
      <c r="E24" s="3"/>
      <c r="F24" s="3"/>
      <c r="G24" s="3"/>
      <c r="H24" s="3"/>
      <c r="I24" s="3"/>
      <c r="J24" s="3"/>
    </row>
    <row r="25" spans="2:10" ht="15" customHeight="1">
      <c r="B25" s="22">
        <v>12</v>
      </c>
      <c r="D25" s="3" t="s">
        <v>43</v>
      </c>
      <c r="E25" s="3"/>
      <c r="F25" s="3"/>
      <c r="G25" s="3"/>
      <c r="H25" s="3"/>
      <c r="I25" s="3"/>
      <c r="J25" s="3"/>
    </row>
    <row r="26" spans="2:10" ht="15" customHeight="1">
      <c r="B26" s="22">
        <v>13</v>
      </c>
      <c r="D26" s="3" t="s">
        <v>63</v>
      </c>
      <c r="E26" s="3"/>
      <c r="F26" s="3"/>
      <c r="G26" s="3"/>
      <c r="H26" s="3"/>
      <c r="I26" s="3"/>
      <c r="J26" s="3"/>
    </row>
    <row r="27" spans="2:10" ht="25.5" customHeight="1">
      <c r="B27" s="25">
        <v>14</v>
      </c>
      <c r="D27" s="14" t="s">
        <v>64</v>
      </c>
      <c r="E27" s="3"/>
      <c r="F27" s="3"/>
      <c r="G27" s="3"/>
      <c r="H27" s="3"/>
      <c r="I27" s="3"/>
      <c r="J27" s="3"/>
    </row>
    <row r="28" spans="2:10" ht="15" customHeight="1">
      <c r="B28" s="22">
        <v>15</v>
      </c>
      <c r="D28" s="3" t="s">
        <v>83</v>
      </c>
      <c r="E28" s="3"/>
      <c r="F28" s="3"/>
      <c r="G28" s="3"/>
      <c r="H28" s="3"/>
      <c r="I28" s="3"/>
      <c r="J28" s="3"/>
    </row>
    <row r="29" spans="2:10" ht="15" customHeight="1">
      <c r="B29" s="22"/>
      <c r="D29" s="3" t="s">
        <v>84</v>
      </c>
      <c r="E29" s="3"/>
      <c r="F29" s="3"/>
      <c r="G29" s="3"/>
      <c r="H29" s="3"/>
      <c r="I29" s="3"/>
      <c r="J29" s="3"/>
    </row>
    <row r="30" spans="2:10" ht="15" customHeight="1">
      <c r="B30" s="22">
        <v>16</v>
      </c>
      <c r="D30" s="3" t="s">
        <v>46</v>
      </c>
      <c r="E30" s="3"/>
      <c r="F30" s="3"/>
      <c r="G30" s="3"/>
      <c r="H30" s="3"/>
      <c r="I30" s="3"/>
      <c r="J30" s="3"/>
    </row>
    <row r="31" spans="2:10" ht="15" customHeight="1">
      <c r="B31" s="22">
        <v>17</v>
      </c>
      <c r="D31" s="3" t="s">
        <v>55</v>
      </c>
      <c r="E31" s="3"/>
      <c r="F31" s="3"/>
      <c r="G31" s="3"/>
      <c r="H31" s="3"/>
      <c r="I31" s="3"/>
      <c r="J31" s="3"/>
    </row>
    <row r="32" spans="2:4" ht="15" customHeight="1">
      <c r="B32" s="22">
        <v>18</v>
      </c>
      <c r="D32" s="3" t="s">
        <v>56</v>
      </c>
    </row>
    <row r="33" ht="15" customHeight="1"/>
    <row r="34" ht="15" customHeight="1"/>
    <row r="35" ht="15" customHeight="1"/>
    <row r="36" ht="15" customHeight="1"/>
  </sheetData>
  <hyperlinks>
    <hyperlink ref="B11" location="'p.dirigidos muestras'!A1" display="'p.dirigidos muestras'!A1"/>
    <hyperlink ref="B12" location="'p.dirigidos distribución'!A1" display="'p.dirigidos distribución'!A1"/>
    <hyperlink ref="B14" location="'p.dirigidos + muestras'!A1" display="'p.dirigidos + muestras'!A1"/>
    <hyperlink ref="B15" location="'P. dirigidos + grupo'!A1" display="'P. dirigidos + grupo'!A1"/>
    <hyperlink ref="B16" location="'p.dirigidos + sobre total'!A1" display="'p.dirigidos + sobre total'!A1"/>
    <hyperlink ref="B17" location="'p.dirigidos Bob.Porc.Cap.Equi.'!A1" display="'p.dirigidos Bob.Porc.Cap.Equi.'!A1"/>
    <hyperlink ref="B18" location="'p. dirigidos Aves, conej. cazas'!A1" display="'p. dirigidos Aves, conej. cazas'!A1"/>
    <hyperlink ref="B19" location="'p. dirigiAcuicu,leche,huev,miel'!A1" display="'p. dirigiAcuicu,leche,huev,miel'!A1"/>
    <hyperlink ref="B21" location="'p. sospechosos muestras'!A1" display="'p. sospechosos muestras'!A1"/>
    <hyperlink ref="B22" location="'p.sospechosos distribución'!A1" display="'p.sospechosos distribución'!A1"/>
    <hyperlink ref="B24" location="'p.sospechosos + muestras'!A1" display="'p.sospechosos + muestras'!A1"/>
    <hyperlink ref="B25" location="'P. sospechosos + grupo'!A1" display="'P. sospechosos + grupo'!A1"/>
    <hyperlink ref="B26" location="'p.sospechosos + sobre total '!A1" display="'p.sospechosos + sobre total '!A1"/>
    <hyperlink ref="B27" location="'p.sospechos Bob.Porc.Cap.Eq'!A1" display="'p.sospechos Bob.Porc.Cap.Eq'!A1"/>
    <hyperlink ref="B28" location="'p. sospechos Aves, conej. cazas'!A1" display="'p. sospechos Aves, conej. cazas'!A1"/>
    <hyperlink ref="B30" location="'Muestras recibidas'!A1" display="'Muestras recibidas'!A1"/>
    <hyperlink ref="B31" location="'Muestras analizadas'!A1" display="'Muestras analizadas'!A1"/>
    <hyperlink ref="B32" location="'Parámetros estudiados'!A1" display="'Parámetros estudiados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2">
      <selection activeCell="B28" sqref="B28:C28"/>
    </sheetView>
  </sheetViews>
  <sheetFormatPr defaultColWidth="11.421875" defaultRowHeight="12.75"/>
  <cols>
    <col min="1" max="1" width="5.7109375" style="1" customWidth="1"/>
    <col min="2" max="2" width="24.851562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45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19.5" customHeight="1">
      <c r="B8" s="3"/>
      <c r="C8" s="8" t="s">
        <v>65</v>
      </c>
    </row>
    <row r="9" ht="12.75" customHeight="1">
      <c r="B9" s="3"/>
    </row>
    <row r="10" spans="2:3" ht="12.75">
      <c r="B10" s="4" t="s">
        <v>4</v>
      </c>
      <c r="C10" s="16">
        <v>12</v>
      </c>
    </row>
    <row r="11" spans="2:3" ht="12.75">
      <c r="B11" s="3" t="s">
        <v>5</v>
      </c>
      <c r="C11" s="16">
        <v>185</v>
      </c>
    </row>
    <row r="12" spans="2:3" ht="12.75">
      <c r="B12" s="3" t="s">
        <v>6</v>
      </c>
      <c r="C12" s="16">
        <v>13</v>
      </c>
    </row>
    <row r="13" spans="2:3" ht="12.75">
      <c r="B13" s="3" t="s">
        <v>7</v>
      </c>
      <c r="C13" s="16">
        <v>45</v>
      </c>
    </row>
    <row r="14" spans="2:3" ht="12.75">
      <c r="B14" s="3" t="s">
        <v>8</v>
      </c>
      <c r="C14" s="16">
        <v>0</v>
      </c>
    </row>
    <row r="15" spans="2:3" ht="12.75">
      <c r="B15" s="3" t="s">
        <v>9</v>
      </c>
      <c r="C15" s="17">
        <v>217</v>
      </c>
    </row>
    <row r="16" spans="2:3" ht="12.75">
      <c r="B16" s="3" t="s">
        <v>10</v>
      </c>
      <c r="C16" s="17">
        <v>140</v>
      </c>
    </row>
    <row r="17" spans="2:3" ht="12.75">
      <c r="B17" s="3" t="s">
        <v>11</v>
      </c>
      <c r="C17" s="17">
        <v>37</v>
      </c>
    </row>
    <row r="18" spans="2:3" ht="12.75">
      <c r="B18" s="3" t="s">
        <v>12</v>
      </c>
      <c r="C18" s="17">
        <v>1140</v>
      </c>
    </row>
    <row r="19" spans="2:3" ht="12.75">
      <c r="B19" s="3" t="s">
        <v>13</v>
      </c>
      <c r="C19" s="18">
        <v>97</v>
      </c>
    </row>
    <row r="20" spans="2:3" ht="12.75">
      <c r="B20" s="3" t="s">
        <v>14</v>
      </c>
      <c r="C20" s="18">
        <v>0</v>
      </c>
    </row>
    <row r="21" spans="2:3" ht="12.75">
      <c r="B21" s="3" t="s">
        <v>15</v>
      </c>
      <c r="C21" s="18">
        <v>418</v>
      </c>
    </row>
    <row r="22" spans="2:3" ht="12.75">
      <c r="B22" s="3" t="s">
        <v>16</v>
      </c>
      <c r="C22" s="1">
        <v>69</v>
      </c>
    </row>
    <row r="23" spans="2:3" ht="12.75">
      <c r="B23" s="3" t="s">
        <v>17</v>
      </c>
      <c r="C23" s="1">
        <v>52</v>
      </c>
    </row>
    <row r="24" spans="2:3" ht="12.75">
      <c r="B24" s="3" t="s">
        <v>18</v>
      </c>
      <c r="C24" s="1">
        <v>3</v>
      </c>
    </row>
    <row r="25" spans="2:3" ht="12.75">
      <c r="B25" s="3" t="s">
        <v>19</v>
      </c>
      <c r="C25" s="1">
        <v>306</v>
      </c>
    </row>
    <row r="26" spans="2:3" ht="12.75">
      <c r="B26" s="3" t="s">
        <v>20</v>
      </c>
      <c r="C26" s="1">
        <v>48</v>
      </c>
    </row>
    <row r="28" spans="2:3" ht="12.75">
      <c r="B28" s="28" t="s">
        <v>85</v>
      </c>
      <c r="C28" s="34">
        <f>SUM(C10:C27)</f>
        <v>2782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22" sqref="B22:C22"/>
    </sheetView>
  </sheetViews>
  <sheetFormatPr defaultColWidth="11.421875" defaultRowHeight="12.75"/>
  <cols>
    <col min="1" max="1" width="4.421875" style="1" customWidth="1"/>
    <col min="2" max="2" width="25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81</v>
      </c>
    </row>
    <row r="5" ht="14.25" customHeight="1">
      <c r="B5" s="3" t="s">
        <v>82</v>
      </c>
    </row>
    <row r="6" ht="19.5" customHeight="1">
      <c r="B6" s="3" t="s">
        <v>3</v>
      </c>
    </row>
    <row r="7" ht="19.5" customHeight="1">
      <c r="B7" s="3"/>
    </row>
    <row r="8" ht="19.5" customHeight="1">
      <c r="B8" s="3"/>
    </row>
    <row r="9" spans="2:3" ht="19.5" customHeight="1">
      <c r="B9" s="3"/>
      <c r="C9" s="8" t="s">
        <v>65</v>
      </c>
    </row>
    <row r="10" ht="12.75" customHeight="1">
      <c r="B10" s="3"/>
    </row>
    <row r="11" spans="2:3" ht="12.75">
      <c r="B11" s="3" t="s">
        <v>21</v>
      </c>
      <c r="C11" s="5">
        <v>83.57296908698778</v>
      </c>
    </row>
    <row r="12" spans="2:3" ht="12.75">
      <c r="B12" s="3" t="s">
        <v>22</v>
      </c>
      <c r="C12" s="5">
        <v>7.656362329259525</v>
      </c>
    </row>
    <row r="13" spans="2:3" ht="12.75">
      <c r="B13" s="3" t="s">
        <v>23</v>
      </c>
      <c r="C13" s="5">
        <v>5.212077641984184</v>
      </c>
    </row>
    <row r="14" spans="2:3" ht="12.75">
      <c r="B14" s="3" t="s">
        <v>24</v>
      </c>
      <c r="C14" s="5">
        <v>0.10783608914450035</v>
      </c>
    </row>
    <row r="15" spans="2:3" ht="12.75">
      <c r="B15" s="3" t="s">
        <v>25</v>
      </c>
      <c r="C15" s="5">
        <v>2.3005032350826746</v>
      </c>
    </row>
    <row r="16" spans="2:3" ht="12.75">
      <c r="B16" s="3" t="s">
        <v>26</v>
      </c>
      <c r="C16" s="5">
        <v>0.8626887131560028</v>
      </c>
    </row>
    <row r="17" spans="2:3" ht="12.75">
      <c r="B17" s="3" t="s">
        <v>28</v>
      </c>
      <c r="C17" s="5">
        <v>0</v>
      </c>
    </row>
    <row r="18" spans="2:3" ht="12.75">
      <c r="B18" s="3" t="s">
        <v>29</v>
      </c>
      <c r="C18" s="5">
        <v>0</v>
      </c>
    </row>
    <row r="19" spans="2:3" ht="12.75">
      <c r="B19" s="3" t="s">
        <v>30</v>
      </c>
      <c r="C19" s="5">
        <v>0.28756290438533433</v>
      </c>
    </row>
    <row r="20" spans="2:3" ht="12.75">
      <c r="B20" s="3" t="s">
        <v>31</v>
      </c>
      <c r="C20" s="5">
        <v>0</v>
      </c>
    </row>
    <row r="21" spans="2:3" ht="12.75">
      <c r="B21" s="3"/>
      <c r="C21" s="5"/>
    </row>
    <row r="22" spans="2:3" ht="12.75">
      <c r="B22" s="28" t="s">
        <v>85</v>
      </c>
      <c r="C22" s="33">
        <f>SUM(C11:C21)</f>
        <v>100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3">
      <selection activeCell="C28" sqref="C28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5.71093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42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38.25" customHeight="1">
      <c r="B8" s="3"/>
      <c r="C8" s="26" t="s">
        <v>67</v>
      </c>
    </row>
    <row r="9" ht="12.75" customHeight="1"/>
    <row r="10" spans="2:3" ht="12.75">
      <c r="B10" s="4" t="s">
        <v>4</v>
      </c>
      <c r="C10" s="15">
        <v>8.33</v>
      </c>
    </row>
    <row r="11" spans="2:3" ht="12.75">
      <c r="B11" s="3" t="s">
        <v>5</v>
      </c>
      <c r="C11" s="15">
        <v>0</v>
      </c>
    </row>
    <row r="12" spans="2:3" ht="12.75">
      <c r="B12" s="3" t="s">
        <v>6</v>
      </c>
      <c r="C12" s="15">
        <v>7.69</v>
      </c>
    </row>
    <row r="13" spans="2:3" ht="12.75">
      <c r="B13" s="3" t="s">
        <v>7</v>
      </c>
      <c r="C13" s="15">
        <v>2.22</v>
      </c>
    </row>
    <row r="14" spans="2:3" ht="12.75">
      <c r="B14" s="3" t="s">
        <v>8</v>
      </c>
      <c r="C14" s="15" t="s">
        <v>35</v>
      </c>
    </row>
    <row r="15" spans="2:3" ht="12.75">
      <c r="B15" s="3" t="s">
        <v>9</v>
      </c>
      <c r="C15" s="15">
        <v>3.22</v>
      </c>
    </row>
    <row r="16" spans="2:3" ht="12.75">
      <c r="B16" s="3" t="s">
        <v>10</v>
      </c>
      <c r="C16" s="15">
        <v>0</v>
      </c>
    </row>
    <row r="17" spans="2:3" ht="12.75">
      <c r="B17" s="3" t="s">
        <v>11</v>
      </c>
      <c r="C17" s="15">
        <v>0</v>
      </c>
    </row>
    <row r="18" spans="2:3" ht="12.75">
      <c r="B18" s="3" t="s">
        <v>12</v>
      </c>
      <c r="C18" s="15">
        <v>2.36</v>
      </c>
    </row>
    <row r="19" spans="2:3" ht="12.75">
      <c r="B19" s="3" t="s">
        <v>13</v>
      </c>
      <c r="C19" s="15">
        <v>0</v>
      </c>
    </row>
    <row r="20" spans="2:3" ht="12.75">
      <c r="B20" s="3" t="s">
        <v>14</v>
      </c>
      <c r="C20" s="15" t="s">
        <v>35</v>
      </c>
    </row>
    <row r="21" spans="2:3" ht="12.75">
      <c r="B21" s="3" t="s">
        <v>15</v>
      </c>
      <c r="C21" s="15">
        <v>3.11</v>
      </c>
    </row>
    <row r="22" spans="2:3" ht="12.75">
      <c r="B22" s="3" t="s">
        <v>16</v>
      </c>
      <c r="C22" s="15">
        <v>1.44</v>
      </c>
    </row>
    <row r="23" spans="2:3" ht="12.75">
      <c r="B23" s="3" t="s">
        <v>17</v>
      </c>
      <c r="C23" s="15">
        <v>5.76</v>
      </c>
    </row>
    <row r="24" spans="2:3" ht="12.75">
      <c r="B24" s="3" t="s">
        <v>18</v>
      </c>
      <c r="C24" s="15">
        <v>0</v>
      </c>
    </row>
    <row r="25" spans="2:3" ht="12.75">
      <c r="B25" s="3" t="s">
        <v>19</v>
      </c>
      <c r="C25" s="15">
        <v>4.57</v>
      </c>
    </row>
    <row r="26" spans="2:3" ht="12.75">
      <c r="B26" s="3" t="s">
        <v>20</v>
      </c>
      <c r="C26" s="15">
        <v>0</v>
      </c>
    </row>
    <row r="28" spans="2:3" ht="12.75">
      <c r="B28" s="28" t="s">
        <v>85</v>
      </c>
      <c r="C28" s="33">
        <v>2.4</v>
      </c>
    </row>
    <row r="30" ht="12.75">
      <c r="B30" s="1" t="s">
        <v>73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14" sqref="B14:C14"/>
    </sheetView>
  </sheetViews>
  <sheetFormatPr defaultColWidth="11.421875" defaultRowHeight="12.75"/>
  <cols>
    <col min="1" max="1" width="5.7109375" style="1" customWidth="1"/>
    <col min="2" max="3" width="10.71093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43</v>
      </c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2:7" ht="12.75">
      <c r="B8" s="3"/>
      <c r="C8" s="13"/>
      <c r="G8" s="5"/>
    </row>
    <row r="9" spans="2:7" ht="12.75">
      <c r="B9" s="14"/>
      <c r="C9" s="13"/>
      <c r="G9" s="5"/>
    </row>
    <row r="10" ht="12.75">
      <c r="B10" s="3"/>
    </row>
    <row r="11" spans="2:7" ht="12.75">
      <c r="B11" s="28" t="s">
        <v>68</v>
      </c>
      <c r="C11" s="13">
        <v>7.4</v>
      </c>
      <c r="G11" s="5"/>
    </row>
    <row r="12" spans="2:7" ht="12.75">
      <c r="B12" s="28" t="s">
        <v>69</v>
      </c>
      <c r="C12" s="13">
        <v>92.6</v>
      </c>
      <c r="G12" s="5"/>
    </row>
    <row r="14" spans="2:3" ht="12.75">
      <c r="B14" s="28" t="s">
        <v>85</v>
      </c>
      <c r="C14" s="33">
        <f>SUM(C11:C13)</f>
        <v>100</v>
      </c>
    </row>
    <row r="16" ht="12.75">
      <c r="B16" s="3" t="s">
        <v>70</v>
      </c>
    </row>
    <row r="17" spans="2:10" ht="12.75">
      <c r="B17" s="35" t="s">
        <v>71</v>
      </c>
      <c r="C17" s="36"/>
      <c r="D17" s="36"/>
      <c r="E17" s="36"/>
      <c r="F17" s="36"/>
      <c r="G17" s="36"/>
      <c r="H17" s="36"/>
      <c r="I17" s="36"/>
      <c r="J17" s="27"/>
    </row>
    <row r="18" spans="2:10" ht="12.75">
      <c r="B18" s="29"/>
      <c r="C18" s="29"/>
      <c r="D18" s="29"/>
      <c r="E18" s="29"/>
      <c r="F18" s="29"/>
      <c r="G18" s="29"/>
      <c r="H18" s="29"/>
      <c r="I18" s="29"/>
      <c r="J18" s="29"/>
    </row>
  </sheetData>
  <mergeCells count="1">
    <mergeCell ref="B17:I17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9" sqref="C19"/>
    </sheetView>
  </sheetViews>
  <sheetFormatPr defaultColWidth="11.421875" defaultRowHeight="12.75"/>
  <cols>
    <col min="1" max="1" width="5.7109375" style="1" customWidth="1"/>
    <col min="2" max="2" width="24.851562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63</v>
      </c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2:3" ht="12.75">
      <c r="B8" s="3" t="s">
        <v>21</v>
      </c>
      <c r="C8" s="5">
        <v>2.23</v>
      </c>
    </row>
    <row r="9" spans="2:3" ht="12.75">
      <c r="B9" s="3" t="s">
        <v>22</v>
      </c>
      <c r="C9" s="5">
        <v>6.57</v>
      </c>
    </row>
    <row r="10" spans="2:3" ht="12.75">
      <c r="B10" s="3" t="s">
        <v>23</v>
      </c>
      <c r="C10" s="5">
        <v>1.29</v>
      </c>
    </row>
    <row r="11" spans="2:3" ht="12.75">
      <c r="B11" s="3" t="s">
        <v>24</v>
      </c>
      <c r="C11" s="5">
        <v>0</v>
      </c>
    </row>
    <row r="12" spans="2:3" ht="12.75">
      <c r="B12" s="3" t="s">
        <v>25</v>
      </c>
      <c r="C12" s="5">
        <v>0</v>
      </c>
    </row>
    <row r="13" spans="2:3" ht="12.75">
      <c r="B13" s="3" t="s">
        <v>26</v>
      </c>
      <c r="C13" s="5">
        <v>0</v>
      </c>
    </row>
    <row r="14" spans="2:3" ht="12.75">
      <c r="B14" s="3" t="s">
        <v>28</v>
      </c>
      <c r="C14" s="5">
        <v>0</v>
      </c>
    </row>
    <row r="15" spans="2:3" ht="12.75">
      <c r="B15" s="3" t="s">
        <v>29</v>
      </c>
      <c r="C15" s="5">
        <v>0</v>
      </c>
    </row>
    <row r="16" spans="2:3" ht="12.75">
      <c r="B16" s="3" t="s">
        <v>30</v>
      </c>
      <c r="C16" s="5">
        <v>0</v>
      </c>
    </row>
    <row r="17" spans="2:3" ht="12.75">
      <c r="B17" s="3" t="s">
        <v>31</v>
      </c>
      <c r="C17" s="12">
        <v>0.43</v>
      </c>
    </row>
    <row r="19" spans="2:3" ht="12.75">
      <c r="B19" s="28" t="s">
        <v>85</v>
      </c>
      <c r="C19" s="30">
        <v>2.4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34" sqref="F34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9" width="12.7109375" style="1" customWidth="1"/>
    <col min="10" max="10" width="2.8515625" style="1" customWidth="1"/>
    <col min="11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spans="2:10" ht="25.5" customHeight="1">
      <c r="B4" s="35" t="s">
        <v>64</v>
      </c>
      <c r="C4" s="37"/>
      <c r="D4" s="37"/>
      <c r="E4" s="37"/>
      <c r="F4" s="37"/>
      <c r="G4" s="37"/>
      <c r="H4" s="37"/>
      <c r="I4" s="37"/>
      <c r="J4" s="37"/>
    </row>
    <row r="5" ht="19.5" customHeight="1">
      <c r="B5" s="3" t="s">
        <v>33</v>
      </c>
    </row>
    <row r="6" ht="19.5" customHeight="1">
      <c r="B6" s="3"/>
    </row>
    <row r="7" ht="12.75" customHeight="1">
      <c r="B7" s="3"/>
    </row>
    <row r="8" spans="3:9" ht="12.75">
      <c r="C8" s="8" t="s">
        <v>34</v>
      </c>
      <c r="E8" s="8" t="s">
        <v>22</v>
      </c>
      <c r="G8" s="8" t="s">
        <v>23</v>
      </c>
      <c r="I8" s="8" t="s">
        <v>36</v>
      </c>
    </row>
    <row r="10" spans="2:9" ht="12.75">
      <c r="B10" s="4" t="s">
        <v>4</v>
      </c>
      <c r="C10" s="11">
        <v>0</v>
      </c>
      <c r="E10" s="11">
        <v>9.09</v>
      </c>
      <c r="G10" s="11" t="s">
        <v>35</v>
      </c>
      <c r="I10" s="11" t="s">
        <v>35</v>
      </c>
    </row>
    <row r="11" spans="2:9" ht="12.75">
      <c r="B11" s="3" t="s">
        <v>5</v>
      </c>
      <c r="C11" s="11">
        <v>0</v>
      </c>
      <c r="E11" s="11" t="s">
        <v>35</v>
      </c>
      <c r="G11" s="11" t="s">
        <v>35</v>
      </c>
      <c r="I11" s="11" t="s">
        <v>35</v>
      </c>
    </row>
    <row r="12" spans="2:9" ht="12.75">
      <c r="B12" s="3" t="s">
        <v>6</v>
      </c>
      <c r="C12" s="11">
        <v>7.69</v>
      </c>
      <c r="E12" s="11" t="s">
        <v>35</v>
      </c>
      <c r="G12" s="11" t="s">
        <v>35</v>
      </c>
      <c r="I12" s="11" t="s">
        <v>35</v>
      </c>
    </row>
    <row r="13" spans="2:9" ht="12.75">
      <c r="B13" s="3" t="s">
        <v>7</v>
      </c>
      <c r="C13" s="11" t="s">
        <v>44</v>
      </c>
      <c r="E13" s="11">
        <v>5.88</v>
      </c>
      <c r="G13" s="11" t="s">
        <v>35</v>
      </c>
      <c r="I13" s="11" t="s">
        <v>35</v>
      </c>
    </row>
    <row r="14" spans="2:9" ht="12.75">
      <c r="B14" s="3" t="s">
        <v>8</v>
      </c>
      <c r="C14" s="11" t="s">
        <v>44</v>
      </c>
      <c r="E14" s="11" t="s">
        <v>35</v>
      </c>
      <c r="G14" s="11" t="s">
        <v>35</v>
      </c>
      <c r="I14" s="11" t="s">
        <v>35</v>
      </c>
    </row>
    <row r="15" spans="2:9" ht="12.75">
      <c r="B15" s="3" t="s">
        <v>9</v>
      </c>
      <c r="C15" s="11">
        <v>3.34</v>
      </c>
      <c r="E15" s="11" t="s">
        <v>35</v>
      </c>
      <c r="G15" s="11" t="s">
        <v>35</v>
      </c>
      <c r="I15" s="11" t="s">
        <v>35</v>
      </c>
    </row>
    <row r="16" spans="2:9" ht="12.75">
      <c r="B16" s="3" t="s">
        <v>10</v>
      </c>
      <c r="C16" s="11">
        <v>0</v>
      </c>
      <c r="E16" s="11">
        <v>0</v>
      </c>
      <c r="G16" s="11">
        <v>0</v>
      </c>
      <c r="I16" s="11" t="s">
        <v>35</v>
      </c>
    </row>
    <row r="17" spans="2:9" ht="12.75">
      <c r="B17" s="3" t="s">
        <v>11</v>
      </c>
      <c r="C17" s="11">
        <v>0</v>
      </c>
      <c r="E17" s="11">
        <v>0</v>
      </c>
      <c r="G17" s="11" t="s">
        <v>35</v>
      </c>
      <c r="I17" s="11" t="s">
        <v>35</v>
      </c>
    </row>
    <row r="18" spans="2:9" ht="12.75">
      <c r="B18" s="3" t="s">
        <v>12</v>
      </c>
      <c r="C18" s="11">
        <v>2.39</v>
      </c>
      <c r="E18" s="11">
        <v>0</v>
      </c>
      <c r="G18" s="11">
        <v>13.33</v>
      </c>
      <c r="I18" s="11">
        <v>0</v>
      </c>
    </row>
    <row r="19" spans="2:9" ht="12.75">
      <c r="B19" s="3" t="s">
        <v>13</v>
      </c>
      <c r="C19" s="11">
        <v>0</v>
      </c>
      <c r="E19" s="11" t="s">
        <v>35</v>
      </c>
      <c r="G19" s="11" t="s">
        <v>35</v>
      </c>
      <c r="I19" s="11" t="s">
        <v>35</v>
      </c>
    </row>
    <row r="20" spans="2:9" ht="12.75">
      <c r="B20" s="3" t="s">
        <v>14</v>
      </c>
      <c r="C20" s="11" t="s">
        <v>44</v>
      </c>
      <c r="E20" s="11" t="s">
        <v>35</v>
      </c>
      <c r="G20" s="11" t="s">
        <v>35</v>
      </c>
      <c r="I20" s="11" t="s">
        <v>35</v>
      </c>
    </row>
    <row r="21" spans="2:9" ht="12.75">
      <c r="B21" s="3" t="s">
        <v>15</v>
      </c>
      <c r="C21" s="11">
        <v>1.29</v>
      </c>
      <c r="E21" s="11">
        <v>40</v>
      </c>
      <c r="G21" s="11" t="s">
        <v>35</v>
      </c>
      <c r="I21" s="11" t="s">
        <v>35</v>
      </c>
    </row>
    <row r="22" spans="2:9" ht="12.75">
      <c r="B22" s="3" t="s">
        <v>16</v>
      </c>
      <c r="C22" s="11">
        <v>1.49</v>
      </c>
      <c r="E22" s="11" t="s">
        <v>35</v>
      </c>
      <c r="G22" s="11">
        <v>0</v>
      </c>
      <c r="I22" s="11" t="s">
        <v>35</v>
      </c>
    </row>
    <row r="23" spans="2:9" ht="12.75">
      <c r="B23" s="3" t="s">
        <v>17</v>
      </c>
      <c r="C23" s="11">
        <v>5.55</v>
      </c>
      <c r="E23" s="11">
        <v>25</v>
      </c>
      <c r="G23" s="11">
        <v>0</v>
      </c>
      <c r="I23" s="11" t="s">
        <v>35</v>
      </c>
    </row>
    <row r="24" spans="2:9" ht="12.75">
      <c r="B24" s="3" t="s">
        <v>18</v>
      </c>
      <c r="C24" s="11" t="s">
        <v>44</v>
      </c>
      <c r="E24" s="11" t="s">
        <v>35</v>
      </c>
      <c r="G24" s="11">
        <v>0</v>
      </c>
      <c r="I24" s="11" t="s">
        <v>35</v>
      </c>
    </row>
    <row r="25" spans="2:9" ht="12.75">
      <c r="B25" s="3" t="s">
        <v>19</v>
      </c>
      <c r="C25" s="11">
        <v>7.53</v>
      </c>
      <c r="E25" s="11">
        <v>4.54</v>
      </c>
      <c r="G25" s="11">
        <v>0</v>
      </c>
      <c r="I25" s="11" t="s">
        <v>35</v>
      </c>
    </row>
    <row r="26" spans="2:9" ht="12.75">
      <c r="B26" s="3" t="s">
        <v>20</v>
      </c>
      <c r="C26" s="11">
        <v>0</v>
      </c>
      <c r="E26" s="11">
        <v>0</v>
      </c>
      <c r="G26" s="11">
        <v>0</v>
      </c>
      <c r="I26" s="11" t="s">
        <v>35</v>
      </c>
    </row>
  </sheetData>
  <mergeCells count="1">
    <mergeCell ref="B4:J4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34" sqref="F34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9" width="12.7109375" style="1" customWidth="1"/>
    <col min="10" max="10" width="8.140625" style="1" customWidth="1"/>
    <col min="11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spans="2:10" ht="25.5" customHeight="1">
      <c r="B4" s="35" t="s">
        <v>74</v>
      </c>
      <c r="C4" s="37"/>
      <c r="D4" s="37"/>
      <c r="E4" s="37"/>
      <c r="F4" s="37"/>
      <c r="G4" s="37"/>
      <c r="H4" s="37"/>
      <c r="I4" s="37"/>
      <c r="J4" s="37"/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3:9" ht="12.75">
      <c r="C8" s="8" t="s">
        <v>25</v>
      </c>
      <c r="E8" s="8" t="s">
        <v>26</v>
      </c>
      <c r="F8" s="9"/>
      <c r="G8" s="8" t="s">
        <v>38</v>
      </c>
      <c r="H8" s="9"/>
      <c r="I8" s="10"/>
    </row>
    <row r="10" spans="2:7" ht="12.75">
      <c r="B10" s="4" t="s">
        <v>4</v>
      </c>
      <c r="C10" s="11" t="s">
        <v>35</v>
      </c>
      <c r="E10" s="11" t="s">
        <v>35</v>
      </c>
      <c r="G10" s="11" t="s">
        <v>35</v>
      </c>
    </row>
    <row r="11" spans="2:7" ht="12.75">
      <c r="B11" s="3" t="s">
        <v>5</v>
      </c>
      <c r="C11" s="11" t="s">
        <v>35</v>
      </c>
      <c r="E11" s="11" t="s">
        <v>35</v>
      </c>
      <c r="G11" s="11" t="s">
        <v>35</v>
      </c>
    </row>
    <row r="12" spans="2:7" ht="12.75">
      <c r="B12" s="3" t="s">
        <v>6</v>
      </c>
      <c r="C12" s="11" t="s">
        <v>35</v>
      </c>
      <c r="E12" s="11" t="s">
        <v>35</v>
      </c>
      <c r="G12" s="11" t="s">
        <v>35</v>
      </c>
    </row>
    <row r="13" spans="2:7" ht="12.75">
      <c r="B13" s="3" t="s">
        <v>7</v>
      </c>
      <c r="C13" s="11">
        <v>0</v>
      </c>
      <c r="E13" s="11" t="s">
        <v>35</v>
      </c>
      <c r="G13" s="11" t="s">
        <v>35</v>
      </c>
    </row>
    <row r="14" spans="2:7" ht="12.75">
      <c r="B14" s="3" t="s">
        <v>8</v>
      </c>
      <c r="C14" s="11" t="s">
        <v>35</v>
      </c>
      <c r="E14" s="11" t="s">
        <v>35</v>
      </c>
      <c r="G14" s="11" t="s">
        <v>35</v>
      </c>
    </row>
    <row r="15" spans="2:7" ht="12.75">
      <c r="B15" s="3" t="s">
        <v>9</v>
      </c>
      <c r="C15" s="11" t="s">
        <v>35</v>
      </c>
      <c r="E15" s="11" t="s">
        <v>35</v>
      </c>
      <c r="G15" s="11">
        <v>0</v>
      </c>
    </row>
    <row r="16" spans="2:7" ht="12.75">
      <c r="B16" s="3" t="s">
        <v>10</v>
      </c>
      <c r="C16" s="11">
        <v>0</v>
      </c>
      <c r="E16" s="11" t="s">
        <v>35</v>
      </c>
      <c r="G16" s="11" t="s">
        <v>35</v>
      </c>
    </row>
    <row r="17" spans="2:7" ht="12.75">
      <c r="B17" s="3" t="s">
        <v>11</v>
      </c>
      <c r="C17" s="11" t="s">
        <v>35</v>
      </c>
      <c r="E17" s="11" t="s">
        <v>35</v>
      </c>
      <c r="G17" s="11" t="s">
        <v>35</v>
      </c>
    </row>
    <row r="18" spans="2:7" ht="12.75">
      <c r="B18" s="3" t="s">
        <v>12</v>
      </c>
      <c r="C18" s="11" t="s">
        <v>35</v>
      </c>
      <c r="E18" s="11" t="s">
        <v>35</v>
      </c>
      <c r="G18" s="11" t="s">
        <v>35</v>
      </c>
    </row>
    <row r="19" spans="2:7" ht="12.75">
      <c r="B19" s="3" t="s">
        <v>13</v>
      </c>
      <c r="C19" s="11" t="s">
        <v>35</v>
      </c>
      <c r="E19" s="11" t="s">
        <v>35</v>
      </c>
      <c r="G19" s="11" t="s">
        <v>35</v>
      </c>
    </row>
    <row r="20" spans="2:7" ht="12.75">
      <c r="B20" s="3" t="s">
        <v>14</v>
      </c>
      <c r="C20" s="11" t="s">
        <v>35</v>
      </c>
      <c r="E20" s="11" t="s">
        <v>35</v>
      </c>
      <c r="G20" s="11" t="s">
        <v>35</v>
      </c>
    </row>
    <row r="21" spans="2:7" ht="12.75">
      <c r="B21" s="3" t="s">
        <v>15</v>
      </c>
      <c r="C21" s="11">
        <v>0</v>
      </c>
      <c r="E21" s="11">
        <v>0</v>
      </c>
      <c r="G21" s="11" t="s">
        <v>35</v>
      </c>
    </row>
    <row r="22" spans="2:7" ht="12.75">
      <c r="B22" s="3" t="s">
        <v>16</v>
      </c>
      <c r="C22" s="11" t="s">
        <v>35</v>
      </c>
      <c r="E22" s="11" t="s">
        <v>35</v>
      </c>
      <c r="G22" s="11" t="s">
        <v>35</v>
      </c>
    </row>
    <row r="23" spans="2:7" ht="12.75">
      <c r="B23" s="3" t="s">
        <v>17</v>
      </c>
      <c r="C23" s="11">
        <v>0</v>
      </c>
      <c r="E23" s="11" t="s">
        <v>35</v>
      </c>
      <c r="G23" s="11" t="s">
        <v>35</v>
      </c>
    </row>
    <row r="24" spans="2:7" ht="12.75">
      <c r="B24" s="3" t="s">
        <v>18</v>
      </c>
      <c r="C24" s="11" t="s">
        <v>35</v>
      </c>
      <c r="E24" s="11">
        <v>0</v>
      </c>
      <c r="G24" s="11" t="s">
        <v>35</v>
      </c>
    </row>
    <row r="25" spans="2:7" ht="12.75">
      <c r="B25" s="3" t="s">
        <v>19</v>
      </c>
      <c r="C25" s="11">
        <v>0</v>
      </c>
      <c r="E25" s="11" t="s">
        <v>35</v>
      </c>
      <c r="G25" s="11" t="s">
        <v>35</v>
      </c>
    </row>
    <row r="26" spans="2:7" ht="12.75">
      <c r="B26" s="3" t="s">
        <v>20</v>
      </c>
      <c r="C26" s="11" t="s">
        <v>35</v>
      </c>
      <c r="E26" s="11">
        <v>0</v>
      </c>
      <c r="G26" s="11" t="s">
        <v>35</v>
      </c>
    </row>
  </sheetData>
  <mergeCells count="1">
    <mergeCell ref="B4:J4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8" sqref="C18:E1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46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5" ht="19.5" customHeight="1">
      <c r="B8" s="3"/>
      <c r="E8" s="8" t="s">
        <v>65</v>
      </c>
    </row>
    <row r="9" ht="12.75" customHeight="1">
      <c r="B9" s="3"/>
    </row>
    <row r="10" spans="2:5" ht="12.75">
      <c r="B10" s="3" t="s">
        <v>47</v>
      </c>
      <c r="E10" s="6">
        <v>11650</v>
      </c>
    </row>
    <row r="11" spans="2:5" ht="12.75">
      <c r="B11" s="3" t="s">
        <v>48</v>
      </c>
      <c r="E11" s="6">
        <v>8046</v>
      </c>
    </row>
    <row r="12" spans="2:5" ht="12.75">
      <c r="B12" s="3" t="s">
        <v>75</v>
      </c>
      <c r="E12" s="6">
        <v>5058</v>
      </c>
    </row>
    <row r="13" spans="2:5" ht="12.75">
      <c r="B13" s="3" t="s">
        <v>49</v>
      </c>
      <c r="E13" s="6">
        <v>3659</v>
      </c>
    </row>
    <row r="14" spans="2:5" ht="12.75">
      <c r="B14" s="3" t="s">
        <v>50</v>
      </c>
      <c r="E14" s="6">
        <v>9214</v>
      </c>
    </row>
    <row r="15" spans="2:5" ht="12.75">
      <c r="B15" s="3" t="s">
        <v>51</v>
      </c>
      <c r="E15" s="6">
        <v>2706</v>
      </c>
    </row>
    <row r="16" spans="2:5" ht="12.75">
      <c r="B16" s="3" t="s">
        <v>52</v>
      </c>
      <c r="E16" s="6">
        <v>3105</v>
      </c>
    </row>
    <row r="17" spans="2:5" ht="12.75">
      <c r="B17" s="3"/>
      <c r="E17" s="6"/>
    </row>
    <row r="18" spans="3:5" ht="12.75">
      <c r="C18" s="28" t="s">
        <v>85</v>
      </c>
      <c r="E18" s="31">
        <f>SUM(E10:E17)</f>
        <v>43438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5">
      <selection activeCell="B30" sqref="B30:C30"/>
    </sheetView>
  </sheetViews>
  <sheetFormatPr defaultColWidth="11.421875" defaultRowHeight="12.75"/>
  <cols>
    <col min="1" max="1" width="5.7109375" style="1" customWidth="1"/>
    <col min="2" max="2" width="24.851562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55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19.5" customHeight="1">
      <c r="B8" s="3"/>
      <c r="C8" s="8" t="s">
        <v>65</v>
      </c>
    </row>
    <row r="9" ht="12.75" customHeight="1">
      <c r="B9" s="3"/>
    </row>
    <row r="10" spans="2:3" ht="12.75">
      <c r="B10" s="4" t="s">
        <v>4</v>
      </c>
      <c r="C10" s="1">
        <v>96</v>
      </c>
    </row>
    <row r="11" spans="2:3" ht="12.75">
      <c r="B11" s="4" t="s">
        <v>5</v>
      </c>
      <c r="C11" s="1">
        <v>97</v>
      </c>
    </row>
    <row r="12" spans="2:3" ht="12.75">
      <c r="B12" s="4" t="s">
        <v>6</v>
      </c>
      <c r="C12" s="1">
        <v>8</v>
      </c>
    </row>
    <row r="13" spans="2:3" ht="12.75">
      <c r="B13" s="4" t="s">
        <v>7</v>
      </c>
      <c r="C13" s="1">
        <v>15</v>
      </c>
    </row>
    <row r="14" spans="2:3" ht="12.75">
      <c r="B14" s="4" t="s">
        <v>8</v>
      </c>
      <c r="C14" s="1">
        <v>11</v>
      </c>
    </row>
    <row r="15" spans="2:3" ht="12.75">
      <c r="B15" s="4" t="s">
        <v>9</v>
      </c>
      <c r="C15" s="1">
        <v>20</v>
      </c>
    </row>
    <row r="16" spans="2:3" ht="12.75">
      <c r="B16" s="4" t="s">
        <v>10</v>
      </c>
      <c r="C16" s="1">
        <v>86</v>
      </c>
    </row>
    <row r="17" spans="2:3" ht="12.75">
      <c r="B17" s="4" t="s">
        <v>11</v>
      </c>
      <c r="C17" s="1">
        <v>18</v>
      </c>
    </row>
    <row r="18" spans="2:3" ht="12.75">
      <c r="B18" s="4" t="s">
        <v>12</v>
      </c>
      <c r="C18" s="1">
        <v>30</v>
      </c>
    </row>
    <row r="19" spans="2:3" ht="12.75">
      <c r="B19" s="4" t="s">
        <v>13</v>
      </c>
      <c r="C19" s="1">
        <v>30</v>
      </c>
    </row>
    <row r="20" spans="2:3" ht="12.75">
      <c r="B20" s="4" t="s">
        <v>14</v>
      </c>
      <c r="C20" s="1">
        <v>18</v>
      </c>
    </row>
    <row r="21" spans="2:3" ht="12.75">
      <c r="B21" s="4" t="s">
        <v>15</v>
      </c>
      <c r="C21" s="1">
        <v>20</v>
      </c>
    </row>
    <row r="22" spans="2:3" ht="12.75">
      <c r="B22" s="4" t="s">
        <v>16</v>
      </c>
      <c r="C22" s="1">
        <v>80</v>
      </c>
    </row>
    <row r="23" spans="2:3" ht="12.75">
      <c r="B23" s="4" t="s">
        <v>17</v>
      </c>
      <c r="C23" s="1">
        <v>5</v>
      </c>
    </row>
    <row r="24" spans="2:3" ht="12.75">
      <c r="B24" s="4" t="s">
        <v>18</v>
      </c>
      <c r="C24" s="1">
        <v>24</v>
      </c>
    </row>
    <row r="25" spans="2:3" ht="12.75">
      <c r="B25" s="4" t="s">
        <v>19</v>
      </c>
      <c r="C25" s="1">
        <v>2</v>
      </c>
    </row>
    <row r="26" spans="2:3" ht="12.75">
      <c r="B26" s="4" t="s">
        <v>20</v>
      </c>
      <c r="C26" s="1">
        <v>67</v>
      </c>
    </row>
    <row r="27" spans="2:3" ht="12.75">
      <c r="B27" s="4" t="s">
        <v>53</v>
      </c>
      <c r="C27" s="1">
        <v>7</v>
      </c>
    </row>
    <row r="28" spans="2:3" ht="12.75">
      <c r="B28" s="4" t="s">
        <v>54</v>
      </c>
      <c r="C28" s="1">
        <v>0</v>
      </c>
    </row>
    <row r="29" ht="12.75">
      <c r="B29" s="3"/>
    </row>
    <row r="30" spans="2:3" ht="12.75">
      <c r="B30" s="28" t="s">
        <v>85</v>
      </c>
      <c r="C30" s="31">
        <f>SUM(C10:C29)</f>
        <v>634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3">
      <selection activeCell="B30" sqref="B30"/>
    </sheetView>
  </sheetViews>
  <sheetFormatPr defaultColWidth="11.421875" defaultRowHeight="12.75"/>
  <cols>
    <col min="1" max="1" width="5.7109375" style="1" customWidth="1"/>
    <col min="2" max="2" width="24.851562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56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19.5" customHeight="1">
      <c r="B8" s="3"/>
      <c r="C8" s="8" t="s">
        <v>76</v>
      </c>
    </row>
    <row r="9" ht="12.75" customHeight="1">
      <c r="B9" s="3"/>
    </row>
    <row r="10" spans="2:3" ht="12.75">
      <c r="B10" s="4" t="s">
        <v>4</v>
      </c>
      <c r="C10" s="5">
        <v>1.4166666666666667</v>
      </c>
    </row>
    <row r="11" spans="2:3" ht="12.75">
      <c r="B11" s="4" t="s">
        <v>5</v>
      </c>
      <c r="C11" s="5">
        <v>2.2061855670103094</v>
      </c>
    </row>
    <row r="12" spans="2:3" ht="12.75">
      <c r="B12" s="4" t="s">
        <v>6</v>
      </c>
      <c r="C12" s="5">
        <v>2.5</v>
      </c>
    </row>
    <row r="13" spans="2:3" ht="12.75">
      <c r="B13" s="4" t="s">
        <v>7</v>
      </c>
      <c r="C13" s="5">
        <v>1.6</v>
      </c>
    </row>
    <row r="14" spans="2:3" ht="12.75">
      <c r="B14" s="4" t="s">
        <v>8</v>
      </c>
      <c r="C14" s="5">
        <v>38.18181818181818</v>
      </c>
    </row>
    <row r="15" spans="2:3" ht="12.75">
      <c r="B15" s="4" t="s">
        <v>9</v>
      </c>
      <c r="C15" s="5">
        <v>3.8</v>
      </c>
    </row>
    <row r="16" spans="2:3" ht="12.75">
      <c r="B16" s="4" t="s">
        <v>10</v>
      </c>
      <c r="C16" s="5">
        <v>3.8488372093023258</v>
      </c>
    </row>
    <row r="17" spans="2:3" ht="12.75">
      <c r="B17" s="4" t="s">
        <v>11</v>
      </c>
      <c r="C17" s="5">
        <v>4.722222222222222</v>
      </c>
    </row>
    <row r="18" spans="2:3" ht="12.75">
      <c r="B18" s="4" t="s">
        <v>12</v>
      </c>
      <c r="C18" s="5">
        <v>2.6333333333333333</v>
      </c>
    </row>
    <row r="19" spans="2:3" ht="12.75">
      <c r="B19" s="4" t="s">
        <v>13</v>
      </c>
      <c r="C19" s="5">
        <v>1.7333333333333334</v>
      </c>
    </row>
    <row r="20" spans="2:3" ht="12.75">
      <c r="B20" s="4" t="s">
        <v>14</v>
      </c>
      <c r="C20" s="5">
        <v>2.3333333333333335</v>
      </c>
    </row>
    <row r="21" spans="2:3" ht="12.75">
      <c r="B21" s="4" t="s">
        <v>15</v>
      </c>
      <c r="C21" s="5">
        <v>4.45</v>
      </c>
    </row>
    <row r="22" spans="2:3" ht="12.75">
      <c r="B22" s="4" t="s">
        <v>16</v>
      </c>
      <c r="C22" s="5">
        <v>6.8375</v>
      </c>
    </row>
    <row r="23" spans="2:3" ht="12.75">
      <c r="B23" s="4" t="s">
        <v>17</v>
      </c>
      <c r="C23" s="5">
        <v>2.8</v>
      </c>
    </row>
    <row r="24" spans="2:3" ht="12.75">
      <c r="B24" s="4" t="s">
        <v>18</v>
      </c>
      <c r="C24" s="5">
        <v>4</v>
      </c>
    </row>
    <row r="25" spans="2:3" ht="12.75">
      <c r="B25" s="4" t="s">
        <v>19</v>
      </c>
      <c r="C25" s="5">
        <v>1</v>
      </c>
    </row>
    <row r="26" spans="2:3" ht="12.75">
      <c r="B26" s="4" t="s">
        <v>20</v>
      </c>
      <c r="C26" s="5">
        <v>2.746268656716418</v>
      </c>
    </row>
    <row r="27" spans="2:3" ht="12.75">
      <c r="B27" s="4" t="s">
        <v>53</v>
      </c>
      <c r="C27" s="5">
        <v>13.285714285714286</v>
      </c>
    </row>
    <row r="28" spans="2:3" ht="12.75">
      <c r="B28" s="4" t="s">
        <v>54</v>
      </c>
      <c r="C28" s="5">
        <v>0</v>
      </c>
    </row>
    <row r="30" spans="2:3" ht="12.75">
      <c r="B30" s="28" t="s">
        <v>85</v>
      </c>
      <c r="C30" s="32">
        <v>3.9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3">
      <selection activeCell="B28" sqref="B28:C28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2.4218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6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39</v>
      </c>
    </row>
    <row r="5" ht="19.5" customHeight="1">
      <c r="B5" s="3" t="s">
        <v>3</v>
      </c>
    </row>
    <row r="6" ht="19.5" customHeight="1"/>
    <row r="7" ht="19.5" customHeight="1"/>
    <row r="8" ht="19.5" customHeight="1">
      <c r="C8" s="8" t="s">
        <v>65</v>
      </c>
    </row>
    <row r="10" spans="2:7" ht="12.75">
      <c r="B10" s="4" t="s">
        <v>4</v>
      </c>
      <c r="C10" s="20">
        <v>3322</v>
      </c>
      <c r="D10" s="9"/>
      <c r="E10" s="10"/>
      <c r="F10" s="9"/>
      <c r="G10" s="10"/>
    </row>
    <row r="11" spans="2:3" ht="12.75">
      <c r="B11" s="3" t="s">
        <v>5</v>
      </c>
      <c r="C11" s="20">
        <v>4744</v>
      </c>
    </row>
    <row r="12" spans="2:3" ht="12.75">
      <c r="B12" s="3" t="s">
        <v>6</v>
      </c>
      <c r="C12" s="20">
        <v>1175</v>
      </c>
    </row>
    <row r="13" spans="2:3" ht="12.75">
      <c r="B13" s="3" t="s">
        <v>7</v>
      </c>
      <c r="C13" s="20">
        <v>375</v>
      </c>
    </row>
    <row r="14" spans="2:3" ht="12.75">
      <c r="B14" s="3" t="s">
        <v>8</v>
      </c>
      <c r="C14" s="20">
        <v>325</v>
      </c>
    </row>
    <row r="15" spans="2:3" ht="12.75">
      <c r="B15" s="3" t="s">
        <v>9</v>
      </c>
      <c r="C15" s="20">
        <v>660</v>
      </c>
    </row>
    <row r="16" spans="2:3" ht="12.75">
      <c r="B16" s="3" t="s">
        <v>10</v>
      </c>
      <c r="C16" s="20">
        <v>11902</v>
      </c>
    </row>
    <row r="17" spans="2:3" ht="12.75">
      <c r="B17" s="3" t="s">
        <v>11</v>
      </c>
      <c r="C17" s="20">
        <v>2982</v>
      </c>
    </row>
    <row r="18" spans="2:3" ht="12.75">
      <c r="B18" s="3" t="s">
        <v>12</v>
      </c>
      <c r="C18" s="20">
        <v>12504</v>
      </c>
    </row>
    <row r="19" spans="2:3" ht="12.75">
      <c r="B19" s="3" t="s">
        <v>13</v>
      </c>
      <c r="C19" s="7">
        <v>6613</v>
      </c>
    </row>
    <row r="20" spans="2:3" ht="12.75">
      <c r="B20" s="3" t="s">
        <v>14</v>
      </c>
      <c r="C20" s="7">
        <v>1435</v>
      </c>
    </row>
    <row r="21" spans="2:3" ht="12.75">
      <c r="B21" s="3" t="s">
        <v>15</v>
      </c>
      <c r="C21" s="7">
        <v>6134</v>
      </c>
    </row>
    <row r="22" spans="2:3" ht="12.75">
      <c r="B22" s="3" t="s">
        <v>16</v>
      </c>
      <c r="C22" s="21">
        <v>2799</v>
      </c>
    </row>
    <row r="23" spans="2:3" ht="12.75">
      <c r="B23" s="3" t="s">
        <v>17</v>
      </c>
      <c r="C23" s="21">
        <v>2356</v>
      </c>
    </row>
    <row r="24" spans="2:3" ht="12.75">
      <c r="B24" s="3" t="s">
        <v>18</v>
      </c>
      <c r="C24" s="21">
        <v>1963</v>
      </c>
    </row>
    <row r="25" spans="2:3" ht="12.75">
      <c r="B25" s="3" t="s">
        <v>19</v>
      </c>
      <c r="C25" s="21">
        <v>1371</v>
      </c>
    </row>
    <row r="26" spans="2:3" ht="12.75">
      <c r="B26" s="3" t="s">
        <v>20</v>
      </c>
      <c r="C26" s="21">
        <v>1296</v>
      </c>
    </row>
    <row r="28" spans="2:3" ht="12.75">
      <c r="B28" s="28" t="s">
        <v>85</v>
      </c>
      <c r="C28" s="31">
        <f>SUM(C10:C27)</f>
        <v>61956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F13" sqref="F13"/>
    </sheetView>
  </sheetViews>
  <sheetFormatPr defaultColWidth="11.421875" defaultRowHeight="12.75"/>
  <cols>
    <col min="1" max="1" width="5.7109375" style="1" customWidth="1"/>
    <col min="2" max="2" width="26.140625" style="1" customWidth="1"/>
    <col min="3" max="3" width="14.71093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2.75">
      <c r="A1" s="22" t="s">
        <v>58</v>
      </c>
    </row>
    <row r="3" ht="19.5" customHeight="1">
      <c r="B3" s="3" t="s">
        <v>1</v>
      </c>
    </row>
    <row r="4" ht="19.5" customHeight="1">
      <c r="B4" s="3" t="s">
        <v>57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24.75" customHeight="1">
      <c r="B8" s="3"/>
      <c r="C8" s="26" t="s">
        <v>66</v>
      </c>
    </row>
    <row r="9" ht="12.75" customHeight="1">
      <c r="B9" s="3"/>
    </row>
    <row r="10" spans="2:3" ht="12.75">
      <c r="B10" s="3" t="s">
        <v>21</v>
      </c>
      <c r="C10" s="5">
        <v>35.5367113456804</v>
      </c>
    </row>
    <row r="11" spans="2:3" ht="12.75">
      <c r="B11" s="3" t="s">
        <v>22</v>
      </c>
      <c r="C11" s="5">
        <v>28.65625050284004</v>
      </c>
    </row>
    <row r="12" spans="2:3" ht="12.75">
      <c r="B12" s="3" t="s">
        <v>23</v>
      </c>
      <c r="C12" s="5">
        <v>15.172091975477498</v>
      </c>
    </row>
    <row r="13" spans="2:3" ht="12.75">
      <c r="B13" s="3" t="s">
        <v>24</v>
      </c>
      <c r="C13" s="5">
        <v>0.640417075643233</v>
      </c>
    </row>
    <row r="14" spans="2:3" ht="12.75">
      <c r="B14" s="3" t="s">
        <v>25</v>
      </c>
      <c r="C14" s="5">
        <v>10.154955186895586</v>
      </c>
    </row>
    <row r="15" spans="2:3" ht="12.75">
      <c r="B15" s="3" t="s">
        <v>26</v>
      </c>
      <c r="C15" s="5">
        <v>2.460295750398249</v>
      </c>
    </row>
    <row r="16" spans="2:3" ht="12.75">
      <c r="B16" s="3" t="s">
        <v>27</v>
      </c>
      <c r="C16" s="5">
        <v>0.2992903921347772</v>
      </c>
    </row>
    <row r="17" spans="2:3" ht="12.75">
      <c r="B17" s="3" t="s">
        <v>28</v>
      </c>
      <c r="C17" s="5">
        <v>0.1786087824030122</v>
      </c>
    </row>
    <row r="18" spans="2:3" ht="12.75">
      <c r="B18" s="3" t="s">
        <v>29</v>
      </c>
      <c r="C18" s="5">
        <v>1.486797431895345</v>
      </c>
    </row>
    <row r="19" spans="2:3" ht="12.75">
      <c r="B19" s="3" t="s">
        <v>30</v>
      </c>
      <c r="C19" s="5">
        <v>2.7676315831818106</v>
      </c>
    </row>
    <row r="20" spans="2:3" ht="12.75">
      <c r="B20" s="3" t="s">
        <v>31</v>
      </c>
      <c r="C20" s="5">
        <v>1.8633240542584517</v>
      </c>
    </row>
    <row r="21" spans="2:3" ht="12.75">
      <c r="B21" s="3" t="s">
        <v>32</v>
      </c>
      <c r="C21" s="5">
        <v>0.7836259191915942</v>
      </c>
    </row>
    <row r="23" spans="2:3" ht="12.75">
      <c r="B23" s="28" t="s">
        <v>85</v>
      </c>
      <c r="C23" s="30">
        <f>SUM(C10:C22)</f>
        <v>100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4">
      <selection activeCell="C28" sqref="C28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4.71093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40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spans="2:3" ht="42" customHeight="1">
      <c r="B8" s="3"/>
      <c r="C8" s="26" t="s">
        <v>67</v>
      </c>
    </row>
    <row r="9" ht="19.5" customHeight="1">
      <c r="B9" s="3"/>
    </row>
    <row r="10" spans="2:3" ht="12.75" customHeight="1">
      <c r="B10" s="4" t="s">
        <v>4</v>
      </c>
      <c r="C10" s="15">
        <v>0.6</v>
      </c>
    </row>
    <row r="11" spans="2:3" ht="12.75">
      <c r="B11" s="3" t="s">
        <v>5</v>
      </c>
      <c r="C11" s="15">
        <v>0.35</v>
      </c>
    </row>
    <row r="12" spans="2:3" ht="12.75">
      <c r="B12" s="3" t="s">
        <v>6</v>
      </c>
      <c r="C12" s="15">
        <v>0.42</v>
      </c>
    </row>
    <row r="13" spans="2:3" ht="12.75">
      <c r="B13" s="3" t="s">
        <v>7</v>
      </c>
      <c r="C13" s="15">
        <v>0.26</v>
      </c>
    </row>
    <row r="14" spans="2:3" ht="12.75">
      <c r="B14" s="3" t="s">
        <v>8</v>
      </c>
      <c r="C14" s="15">
        <v>0</v>
      </c>
    </row>
    <row r="15" spans="2:3" ht="12.75">
      <c r="B15" s="3" t="s">
        <v>9</v>
      </c>
      <c r="C15" s="15">
        <v>5</v>
      </c>
    </row>
    <row r="16" spans="2:3" ht="12.75">
      <c r="B16" s="3" t="s">
        <v>10</v>
      </c>
      <c r="C16" s="15">
        <v>0.09</v>
      </c>
    </row>
    <row r="17" spans="2:3" ht="12.75">
      <c r="B17" s="3" t="s">
        <v>11</v>
      </c>
      <c r="C17" s="15">
        <v>0.06</v>
      </c>
    </row>
    <row r="18" spans="2:3" ht="12.75">
      <c r="B18" s="3" t="s">
        <v>12</v>
      </c>
      <c r="C18" s="15">
        <v>0.61</v>
      </c>
    </row>
    <row r="19" spans="2:3" ht="12.75">
      <c r="B19" s="3" t="s">
        <v>13</v>
      </c>
      <c r="C19" s="15">
        <v>0.06</v>
      </c>
    </row>
    <row r="20" spans="2:3" ht="12.75">
      <c r="B20" s="3" t="s">
        <v>14</v>
      </c>
      <c r="C20" s="15">
        <v>0</v>
      </c>
    </row>
    <row r="21" spans="2:3" ht="12.75">
      <c r="B21" s="3" t="s">
        <v>15</v>
      </c>
      <c r="C21" s="15">
        <v>0.47</v>
      </c>
    </row>
    <row r="22" spans="2:3" ht="12.75">
      <c r="B22" s="3" t="s">
        <v>16</v>
      </c>
      <c r="C22" s="15">
        <v>0.35</v>
      </c>
    </row>
    <row r="23" spans="2:3" ht="12.75">
      <c r="B23" s="3" t="s">
        <v>17</v>
      </c>
      <c r="C23" s="15">
        <v>4.2</v>
      </c>
    </row>
    <row r="24" spans="2:3" ht="12.75">
      <c r="B24" s="3" t="s">
        <v>18</v>
      </c>
      <c r="C24" s="15">
        <v>0.15</v>
      </c>
    </row>
    <row r="25" spans="2:3" ht="12.75">
      <c r="B25" s="3" t="s">
        <v>19</v>
      </c>
      <c r="C25" s="15">
        <v>0.58</v>
      </c>
    </row>
    <row r="26" spans="2:3" ht="12.75">
      <c r="B26" s="3" t="s">
        <v>20</v>
      </c>
      <c r="C26" s="15">
        <v>0.3</v>
      </c>
    </row>
    <row r="28" spans="2:3" ht="12.75">
      <c r="B28" s="28" t="s">
        <v>85</v>
      </c>
      <c r="C28" s="32">
        <v>0.52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12" sqref="B12:C12"/>
    </sheetView>
  </sheetViews>
  <sheetFormatPr defaultColWidth="11.421875" defaultRowHeight="12.75"/>
  <cols>
    <col min="1" max="1" width="5.7109375" style="1" customWidth="1"/>
    <col min="2" max="3" width="10.710937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41</v>
      </c>
    </row>
    <row r="5" ht="19.5" customHeight="1">
      <c r="B5" s="3" t="s">
        <v>3</v>
      </c>
    </row>
    <row r="6" ht="19.5" customHeight="1">
      <c r="B6" s="3"/>
    </row>
    <row r="7" ht="19.5" customHeight="1">
      <c r="B7" s="3"/>
    </row>
    <row r="8" ht="19.5" customHeight="1">
      <c r="B8" s="3"/>
    </row>
    <row r="9" spans="2:3" ht="19.5" customHeight="1">
      <c r="B9" s="28" t="s">
        <v>68</v>
      </c>
      <c r="C9" s="13">
        <v>4.3</v>
      </c>
    </row>
    <row r="10" spans="2:3" ht="12.75" customHeight="1">
      <c r="B10" s="28" t="s">
        <v>69</v>
      </c>
      <c r="C10" s="13">
        <v>95.7</v>
      </c>
    </row>
    <row r="11" ht="12.75">
      <c r="G11" s="5"/>
    </row>
    <row r="12" spans="2:7" ht="12.75">
      <c r="B12" s="28" t="s">
        <v>85</v>
      </c>
      <c r="C12" s="33">
        <f>SUM(C9:C11)</f>
        <v>100</v>
      </c>
      <c r="G12" s="5"/>
    </row>
    <row r="16" ht="12.75">
      <c r="B16" s="3" t="s">
        <v>70</v>
      </c>
    </row>
    <row r="17" spans="2:10" ht="27.75" customHeight="1">
      <c r="B17" s="35" t="s">
        <v>71</v>
      </c>
      <c r="C17" s="36"/>
      <c r="D17" s="36"/>
      <c r="E17" s="36"/>
      <c r="F17" s="36"/>
      <c r="G17" s="36"/>
      <c r="H17" s="36"/>
      <c r="I17" s="36"/>
      <c r="J17" s="27"/>
    </row>
    <row r="18" spans="2:10" ht="12.75" customHeight="1">
      <c r="B18" s="29"/>
      <c r="C18" s="29"/>
      <c r="D18" s="29"/>
      <c r="E18" s="29"/>
      <c r="F18" s="29"/>
      <c r="G18" s="29"/>
      <c r="H18" s="29"/>
      <c r="I18" s="29"/>
      <c r="J18" s="29"/>
    </row>
  </sheetData>
  <mergeCells count="1">
    <mergeCell ref="B17:I17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1" sqref="C2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ht="19.5" customHeight="1">
      <c r="B4" s="3" t="s">
        <v>59</v>
      </c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2:3" ht="12.75">
      <c r="B8" s="3" t="s">
        <v>21</v>
      </c>
      <c r="C8" s="19">
        <v>0.18</v>
      </c>
    </row>
    <row r="9" spans="2:3" ht="12.75">
      <c r="B9" s="3" t="s">
        <v>22</v>
      </c>
      <c r="C9" s="19">
        <v>0.6</v>
      </c>
    </row>
    <row r="10" spans="2:3" ht="12.75">
      <c r="B10" s="3" t="s">
        <v>23</v>
      </c>
      <c r="C10" s="19">
        <v>0.89</v>
      </c>
    </row>
    <row r="11" spans="2:3" ht="12.75">
      <c r="B11" s="3" t="s">
        <v>24</v>
      </c>
      <c r="C11" s="19">
        <v>7.78</v>
      </c>
    </row>
    <row r="12" spans="2:3" ht="12.75">
      <c r="B12" s="3" t="s">
        <v>25</v>
      </c>
      <c r="C12" s="12">
        <v>0.26</v>
      </c>
    </row>
    <row r="13" spans="2:3" ht="12.75">
      <c r="B13" s="3" t="s">
        <v>26</v>
      </c>
      <c r="C13" s="12">
        <v>0.32</v>
      </c>
    </row>
    <row r="14" spans="2:3" ht="12.75">
      <c r="B14" s="3" t="s">
        <v>27</v>
      </c>
      <c r="C14" s="12">
        <v>3.22</v>
      </c>
    </row>
    <row r="15" spans="2:3" ht="12.75">
      <c r="B15" s="3" t="s">
        <v>28</v>
      </c>
      <c r="C15" s="12">
        <v>1.8</v>
      </c>
    </row>
    <row r="16" spans="2:3" ht="12.75">
      <c r="B16" s="3" t="s">
        <v>29</v>
      </c>
      <c r="C16" s="12">
        <v>1.08</v>
      </c>
    </row>
    <row r="17" spans="2:3" ht="12.75">
      <c r="B17" s="3" t="s">
        <v>30</v>
      </c>
      <c r="C17" s="12">
        <v>0.87</v>
      </c>
    </row>
    <row r="18" spans="2:3" ht="12.75">
      <c r="B18" s="3" t="s">
        <v>31</v>
      </c>
      <c r="C18" s="12">
        <v>0.43</v>
      </c>
    </row>
    <row r="19" spans="2:3" ht="12.75">
      <c r="B19" s="3" t="s">
        <v>32</v>
      </c>
      <c r="C19" s="12">
        <v>0</v>
      </c>
    </row>
    <row r="21" spans="2:3" ht="12.75">
      <c r="B21" s="28" t="s">
        <v>85</v>
      </c>
      <c r="C21" s="30">
        <v>0.5</v>
      </c>
    </row>
  </sheetData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">
      <selection activeCell="D7" sqref="D7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9" width="12.7109375" style="1" customWidth="1"/>
    <col min="10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spans="2:9" ht="25.5" customHeight="1">
      <c r="B4" s="35" t="s">
        <v>60</v>
      </c>
      <c r="C4" s="37"/>
      <c r="D4" s="37"/>
      <c r="E4" s="37"/>
      <c r="F4" s="37"/>
      <c r="G4" s="37"/>
      <c r="H4" s="37"/>
      <c r="I4" s="37"/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3:9" ht="12.75">
      <c r="C8" s="8" t="s">
        <v>34</v>
      </c>
      <c r="E8" s="8" t="s">
        <v>22</v>
      </c>
      <c r="G8" s="8" t="s">
        <v>23</v>
      </c>
      <c r="I8" s="8" t="s">
        <v>36</v>
      </c>
    </row>
    <row r="10" spans="2:9" ht="12.75">
      <c r="B10" s="4" t="s">
        <v>4</v>
      </c>
      <c r="C10" s="11">
        <v>0.49</v>
      </c>
      <c r="E10" s="11">
        <v>0.39</v>
      </c>
      <c r="G10" s="11">
        <v>0</v>
      </c>
      <c r="I10" s="11" t="s">
        <v>35</v>
      </c>
    </row>
    <row r="11" spans="2:9" ht="12.75">
      <c r="B11" s="3" t="s">
        <v>5</v>
      </c>
      <c r="C11" s="11">
        <v>0</v>
      </c>
      <c r="E11" s="11">
        <v>0.58</v>
      </c>
      <c r="G11" s="11">
        <v>0.34</v>
      </c>
      <c r="I11" s="11">
        <v>0</v>
      </c>
    </row>
    <row r="12" spans="2:9" ht="12.75">
      <c r="B12" s="3" t="s">
        <v>6</v>
      </c>
      <c r="C12" s="11">
        <v>0.43</v>
      </c>
      <c r="E12" s="11">
        <v>0.7</v>
      </c>
      <c r="G12" s="11">
        <v>0</v>
      </c>
      <c r="I12" s="11" t="s">
        <v>35</v>
      </c>
    </row>
    <row r="13" spans="2:9" ht="12.75">
      <c r="B13" s="3" t="s">
        <v>7</v>
      </c>
      <c r="C13" s="11">
        <v>0</v>
      </c>
      <c r="E13" s="11">
        <v>0.84</v>
      </c>
      <c r="G13" s="11">
        <v>0</v>
      </c>
      <c r="I13" s="11" t="s">
        <v>35</v>
      </c>
    </row>
    <row r="14" spans="2:9" ht="12.75">
      <c r="B14" s="3" t="s">
        <v>8</v>
      </c>
      <c r="C14" s="11">
        <v>0</v>
      </c>
      <c r="E14" s="11">
        <v>0</v>
      </c>
      <c r="G14" s="11">
        <v>0</v>
      </c>
      <c r="I14" s="11" t="s">
        <v>35</v>
      </c>
    </row>
    <row r="15" spans="2:9" ht="12.75">
      <c r="B15" s="3" t="s">
        <v>9</v>
      </c>
      <c r="C15" s="11">
        <v>0.88</v>
      </c>
      <c r="E15" s="11">
        <v>0</v>
      </c>
      <c r="G15" s="11" t="s">
        <v>35</v>
      </c>
      <c r="I15" s="11">
        <v>65.11</v>
      </c>
    </row>
    <row r="16" spans="2:9" ht="12.75">
      <c r="B16" s="3" t="s">
        <v>10</v>
      </c>
      <c r="C16" s="11">
        <v>0.07</v>
      </c>
      <c r="E16" s="11">
        <v>0.03</v>
      </c>
      <c r="G16" s="11">
        <v>0.09</v>
      </c>
      <c r="I16" s="11">
        <v>0</v>
      </c>
    </row>
    <row r="17" spans="2:9" ht="12.75">
      <c r="B17" s="3" t="s">
        <v>11</v>
      </c>
      <c r="C17" s="11">
        <v>0</v>
      </c>
      <c r="E17" s="11">
        <v>0.18</v>
      </c>
      <c r="G17" s="11">
        <v>0</v>
      </c>
      <c r="I17" s="11" t="s">
        <v>35</v>
      </c>
    </row>
    <row r="18" spans="2:9" ht="12.75">
      <c r="B18" s="3" t="s">
        <v>12</v>
      </c>
      <c r="C18" s="11">
        <v>0.29</v>
      </c>
      <c r="E18" s="11">
        <v>0.56</v>
      </c>
      <c r="G18" s="11">
        <v>1.07</v>
      </c>
      <c r="I18" s="11">
        <v>0</v>
      </c>
    </row>
    <row r="19" spans="2:9" ht="12.75">
      <c r="B19" s="3" t="s">
        <v>13</v>
      </c>
      <c r="C19" s="11">
        <v>0</v>
      </c>
      <c r="E19" s="11">
        <v>0.15</v>
      </c>
      <c r="G19" s="11">
        <v>0.06</v>
      </c>
      <c r="I19" s="11">
        <v>0</v>
      </c>
    </row>
    <row r="20" spans="2:9" ht="12.75">
      <c r="B20" s="3" t="s">
        <v>14</v>
      </c>
      <c r="C20" s="11">
        <v>0</v>
      </c>
      <c r="E20" s="11">
        <v>0</v>
      </c>
      <c r="G20" s="11">
        <v>0</v>
      </c>
      <c r="I20" s="11" t="s">
        <v>35</v>
      </c>
    </row>
    <row r="21" spans="2:9" ht="12.75">
      <c r="B21" s="3" t="s">
        <v>15</v>
      </c>
      <c r="C21" s="11">
        <v>0.26</v>
      </c>
      <c r="E21" s="11">
        <v>1.53</v>
      </c>
      <c r="G21" s="11">
        <v>0.59</v>
      </c>
      <c r="I21" s="11">
        <v>0</v>
      </c>
    </row>
    <row r="22" spans="2:9" ht="12.75">
      <c r="B22" s="3" t="s">
        <v>16</v>
      </c>
      <c r="C22" s="11">
        <v>0.13</v>
      </c>
      <c r="E22" s="11">
        <v>0.22</v>
      </c>
      <c r="G22" s="11">
        <v>2.04</v>
      </c>
      <c r="I22" s="11" t="s">
        <v>35</v>
      </c>
    </row>
    <row r="23" spans="2:9" ht="12.75">
      <c r="B23" s="3" t="s">
        <v>17</v>
      </c>
      <c r="C23" s="11">
        <v>0.96</v>
      </c>
      <c r="E23" s="11">
        <v>2.95</v>
      </c>
      <c r="G23" s="11">
        <v>8.48</v>
      </c>
      <c r="I23" s="11" t="s">
        <v>35</v>
      </c>
    </row>
    <row r="24" spans="2:9" ht="12.75">
      <c r="B24" s="3" t="s">
        <v>18</v>
      </c>
      <c r="C24" s="11">
        <v>0</v>
      </c>
      <c r="E24" s="11">
        <v>0.27</v>
      </c>
      <c r="G24" s="11">
        <v>0.25</v>
      </c>
      <c r="I24" s="11">
        <v>2.12</v>
      </c>
    </row>
    <row r="25" spans="2:9" ht="12.75">
      <c r="B25" s="3" t="s">
        <v>19</v>
      </c>
      <c r="C25" s="11">
        <v>0</v>
      </c>
      <c r="E25" s="11">
        <v>0.73</v>
      </c>
      <c r="G25" s="11">
        <v>0</v>
      </c>
      <c r="I25" s="11">
        <v>0.66</v>
      </c>
    </row>
    <row r="26" spans="2:9" ht="12.75">
      <c r="B26" s="3" t="s">
        <v>20</v>
      </c>
      <c r="C26" s="11">
        <v>0.2</v>
      </c>
      <c r="E26" s="11">
        <v>0</v>
      </c>
      <c r="G26" s="11">
        <v>0.29</v>
      </c>
      <c r="I26" s="11">
        <v>7.69</v>
      </c>
    </row>
  </sheetData>
  <mergeCells count="1">
    <mergeCell ref="B4:I4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4" sqref="F34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9" width="12.7109375" style="1" customWidth="1"/>
    <col min="10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spans="2:9" ht="25.5" customHeight="1">
      <c r="B4" s="35" t="s">
        <v>61</v>
      </c>
      <c r="C4" s="36"/>
      <c r="D4" s="36"/>
      <c r="E4" s="36"/>
      <c r="F4" s="36"/>
      <c r="G4" s="36"/>
      <c r="H4" s="36"/>
      <c r="I4" s="36"/>
    </row>
    <row r="5" ht="19.5" customHeight="1">
      <c r="B5" s="3" t="s">
        <v>3</v>
      </c>
    </row>
    <row r="6" ht="19.5" customHeight="1">
      <c r="B6" s="3"/>
    </row>
    <row r="7" ht="12.75" customHeight="1">
      <c r="B7" s="3"/>
    </row>
    <row r="8" spans="3:9" ht="12.75">
      <c r="C8" s="8" t="s">
        <v>25</v>
      </c>
      <c r="E8" s="8" t="s">
        <v>26</v>
      </c>
      <c r="F8" s="9"/>
      <c r="G8" s="8" t="s">
        <v>37</v>
      </c>
      <c r="H8" s="9"/>
      <c r="I8" s="8" t="s">
        <v>28</v>
      </c>
    </row>
    <row r="10" spans="2:9" ht="12.75">
      <c r="B10" s="4" t="s">
        <v>4</v>
      </c>
      <c r="C10" s="11">
        <v>0.11</v>
      </c>
      <c r="E10" s="11">
        <v>0</v>
      </c>
      <c r="G10" s="11" t="s">
        <v>35</v>
      </c>
      <c r="I10" s="11">
        <v>0</v>
      </c>
    </row>
    <row r="11" spans="2:9" ht="12.75">
      <c r="B11" s="3" t="s">
        <v>5</v>
      </c>
      <c r="C11" s="11">
        <v>0</v>
      </c>
      <c r="E11" s="11">
        <v>0</v>
      </c>
      <c r="G11" s="11">
        <v>0</v>
      </c>
      <c r="I11" s="11">
        <v>0</v>
      </c>
    </row>
    <row r="12" spans="2:9" ht="12.75">
      <c r="B12" s="3" t="s">
        <v>6</v>
      </c>
      <c r="C12" s="11">
        <v>0</v>
      </c>
      <c r="E12" s="11">
        <v>0</v>
      </c>
      <c r="G12" s="11" t="s">
        <v>35</v>
      </c>
      <c r="I12" s="11" t="s">
        <v>35</v>
      </c>
    </row>
    <row r="13" spans="2:9" ht="12.75">
      <c r="B13" s="3" t="s">
        <v>7</v>
      </c>
      <c r="C13" s="11">
        <v>0</v>
      </c>
      <c r="E13" s="11" t="s">
        <v>35</v>
      </c>
      <c r="G13" s="11" t="s">
        <v>35</v>
      </c>
      <c r="I13" s="11" t="s">
        <v>35</v>
      </c>
    </row>
    <row r="14" spans="2:9" ht="12.75">
      <c r="B14" s="3" t="s">
        <v>8</v>
      </c>
      <c r="C14" s="11">
        <v>0</v>
      </c>
      <c r="E14" s="11">
        <v>0</v>
      </c>
      <c r="G14" s="11" t="s">
        <v>35</v>
      </c>
      <c r="I14" s="11" t="s">
        <v>35</v>
      </c>
    </row>
    <row r="15" spans="2:9" ht="12.75">
      <c r="B15" s="3" t="s">
        <v>9</v>
      </c>
      <c r="C15" s="11">
        <v>0</v>
      </c>
      <c r="E15" s="11">
        <v>0</v>
      </c>
      <c r="G15" s="11" t="s">
        <v>35</v>
      </c>
      <c r="I15" s="11" t="s">
        <v>35</v>
      </c>
    </row>
    <row r="16" spans="2:9" ht="12.75">
      <c r="B16" s="3" t="s">
        <v>10</v>
      </c>
      <c r="C16" s="11">
        <v>0</v>
      </c>
      <c r="E16" s="11">
        <v>0</v>
      </c>
      <c r="G16" s="11" t="s">
        <v>35</v>
      </c>
      <c r="I16" s="11" t="s">
        <v>35</v>
      </c>
    </row>
    <row r="17" spans="2:9" ht="12.75">
      <c r="B17" s="3" t="s">
        <v>11</v>
      </c>
      <c r="C17" s="11">
        <v>0</v>
      </c>
      <c r="E17" s="11">
        <v>0</v>
      </c>
      <c r="G17" s="11" t="s">
        <v>35</v>
      </c>
      <c r="I17" s="11">
        <v>0</v>
      </c>
    </row>
    <row r="18" spans="2:9" ht="12.75">
      <c r="B18" s="3" t="s">
        <v>12</v>
      </c>
      <c r="C18" s="11">
        <v>0.06</v>
      </c>
      <c r="E18" s="11">
        <v>0.58</v>
      </c>
      <c r="G18" s="11">
        <v>4.13</v>
      </c>
      <c r="I18" s="11">
        <v>6.66</v>
      </c>
    </row>
    <row r="19" spans="2:9" ht="12.75">
      <c r="B19" s="3" t="s">
        <v>13</v>
      </c>
      <c r="C19" s="11">
        <v>0</v>
      </c>
      <c r="E19" s="11">
        <v>0</v>
      </c>
      <c r="G19" s="11" t="s">
        <v>35</v>
      </c>
      <c r="I19" s="11" t="s">
        <v>35</v>
      </c>
    </row>
    <row r="20" spans="2:9" ht="12.75">
      <c r="B20" s="3" t="s">
        <v>14</v>
      </c>
      <c r="C20" s="11">
        <v>0</v>
      </c>
      <c r="E20" s="11">
        <v>0</v>
      </c>
      <c r="G20" s="11" t="s">
        <v>35</v>
      </c>
      <c r="I20" s="11" t="s">
        <v>35</v>
      </c>
    </row>
    <row r="21" spans="2:9" ht="12.75">
      <c r="B21" s="3" t="s">
        <v>15</v>
      </c>
      <c r="C21" s="11">
        <v>0.33</v>
      </c>
      <c r="E21" s="11">
        <v>0</v>
      </c>
      <c r="G21" s="11" t="s">
        <v>35</v>
      </c>
      <c r="I21" s="11" t="s">
        <v>35</v>
      </c>
    </row>
    <row r="22" spans="2:9" ht="12.75">
      <c r="B22" s="3" t="s">
        <v>16</v>
      </c>
      <c r="C22" s="11">
        <v>0</v>
      </c>
      <c r="E22" s="11">
        <v>0</v>
      </c>
      <c r="G22" s="11">
        <v>0</v>
      </c>
      <c r="I22" s="11">
        <v>0</v>
      </c>
    </row>
    <row r="23" spans="2:9" ht="12.75">
      <c r="B23" s="3" t="s">
        <v>17</v>
      </c>
      <c r="C23" s="11">
        <v>4.2</v>
      </c>
      <c r="E23" s="11">
        <v>3.12</v>
      </c>
      <c r="G23" s="11" t="s">
        <v>35</v>
      </c>
      <c r="I23" s="11" t="s">
        <v>35</v>
      </c>
    </row>
    <row r="24" spans="2:9" ht="12.75">
      <c r="B24" s="3" t="s">
        <v>18</v>
      </c>
      <c r="C24" s="11">
        <v>0</v>
      </c>
      <c r="E24" s="11">
        <v>0</v>
      </c>
      <c r="G24" s="11">
        <v>0</v>
      </c>
      <c r="I24" s="11">
        <v>0</v>
      </c>
    </row>
    <row r="25" spans="2:9" ht="12.75">
      <c r="B25" s="3" t="s">
        <v>19</v>
      </c>
      <c r="C25" s="11">
        <v>2.8</v>
      </c>
      <c r="E25" s="11">
        <v>2.32</v>
      </c>
      <c r="G25" s="11" t="s">
        <v>35</v>
      </c>
      <c r="I25" s="11" t="s">
        <v>35</v>
      </c>
    </row>
    <row r="26" spans="2:9" ht="12.75">
      <c r="B26" s="3" t="s">
        <v>20</v>
      </c>
      <c r="C26" s="11">
        <v>0</v>
      </c>
      <c r="E26" s="11">
        <v>1.51</v>
      </c>
      <c r="G26" s="11" t="s">
        <v>35</v>
      </c>
      <c r="I26" s="11" t="s">
        <v>35</v>
      </c>
    </row>
    <row r="30" ht="12.75">
      <c r="B30" s="1" t="s">
        <v>72</v>
      </c>
    </row>
  </sheetData>
  <mergeCells count="1">
    <mergeCell ref="B4:I4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4" sqref="F34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1.28125" style="1" customWidth="1"/>
    <col min="4" max="4" width="5.71093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13.5" thickBot="1">
      <c r="A1" s="2" t="s">
        <v>58</v>
      </c>
    </row>
    <row r="2" ht="13.5" thickTop="1"/>
    <row r="3" ht="19.5" customHeight="1">
      <c r="B3" s="3" t="s">
        <v>1</v>
      </c>
    </row>
    <row r="4" spans="2:9" ht="25.5" customHeight="1">
      <c r="B4" s="35" t="s">
        <v>62</v>
      </c>
      <c r="C4" s="36"/>
      <c r="D4" s="36"/>
      <c r="E4" s="36"/>
      <c r="F4" s="36"/>
      <c r="G4" s="36"/>
      <c r="H4" s="36"/>
      <c r="I4" s="36"/>
    </row>
    <row r="5" ht="19.5" customHeight="1">
      <c r="B5" s="3" t="s">
        <v>2</v>
      </c>
    </row>
    <row r="6" ht="19.5" customHeight="1">
      <c r="B6" s="3"/>
    </row>
    <row r="7" ht="12.75" customHeight="1">
      <c r="B7" s="3"/>
    </row>
    <row r="8" spans="3:9" ht="12.75">
      <c r="C8" s="8" t="s">
        <v>29</v>
      </c>
      <c r="E8" s="8" t="s">
        <v>38</v>
      </c>
      <c r="G8" s="8" t="s">
        <v>31</v>
      </c>
      <c r="I8" s="8" t="s">
        <v>32</v>
      </c>
    </row>
    <row r="10" spans="2:9" ht="12.75">
      <c r="B10" s="4" t="s">
        <v>4</v>
      </c>
      <c r="C10" s="11">
        <v>0</v>
      </c>
      <c r="E10" s="11">
        <v>3.66</v>
      </c>
      <c r="G10" s="11">
        <v>0</v>
      </c>
      <c r="I10" s="11">
        <v>0</v>
      </c>
    </row>
    <row r="11" spans="2:9" ht="12.75">
      <c r="B11" s="3" t="s">
        <v>5</v>
      </c>
      <c r="C11" s="11">
        <v>0</v>
      </c>
      <c r="E11" s="11">
        <v>0</v>
      </c>
      <c r="G11" s="11">
        <v>4.28</v>
      </c>
      <c r="I11" s="11">
        <v>0</v>
      </c>
    </row>
    <row r="12" spans="2:9" ht="12.75">
      <c r="B12" s="3" t="s">
        <v>6</v>
      </c>
      <c r="C12" s="11">
        <v>0</v>
      </c>
      <c r="E12" s="11">
        <v>0</v>
      </c>
      <c r="G12" s="11">
        <v>0</v>
      </c>
      <c r="I12" s="11">
        <v>0</v>
      </c>
    </row>
    <row r="13" spans="2:9" ht="12.75">
      <c r="B13" s="3" t="s">
        <v>7</v>
      </c>
      <c r="C13" s="11">
        <v>0</v>
      </c>
      <c r="E13" s="11" t="s">
        <v>35</v>
      </c>
      <c r="G13" s="11" t="s">
        <v>35</v>
      </c>
      <c r="I13" s="11" t="s">
        <v>35</v>
      </c>
    </row>
    <row r="14" spans="2:9" ht="12.75">
      <c r="B14" s="3" t="s">
        <v>8</v>
      </c>
      <c r="C14" s="11">
        <v>0</v>
      </c>
      <c r="E14" s="11">
        <v>0</v>
      </c>
      <c r="G14" s="11">
        <v>0</v>
      </c>
      <c r="I14" s="11">
        <v>0</v>
      </c>
    </row>
    <row r="15" spans="2:9" ht="12.75">
      <c r="B15" s="3" t="s">
        <v>9</v>
      </c>
      <c r="C15" s="11">
        <v>0</v>
      </c>
      <c r="E15" s="11">
        <v>0</v>
      </c>
      <c r="G15" s="11" t="s">
        <v>35</v>
      </c>
      <c r="I15" s="11" t="s">
        <v>35</v>
      </c>
    </row>
    <row r="16" spans="2:9" ht="12.75">
      <c r="B16" s="3" t="s">
        <v>10</v>
      </c>
      <c r="C16" s="11">
        <v>0.22</v>
      </c>
      <c r="E16" s="11">
        <v>0.33</v>
      </c>
      <c r="G16" s="11">
        <v>0.64</v>
      </c>
      <c r="I16" s="11">
        <v>0</v>
      </c>
    </row>
    <row r="17" spans="2:9" ht="12.75">
      <c r="B17" s="3" t="s">
        <v>11</v>
      </c>
      <c r="C17" s="11">
        <v>0</v>
      </c>
      <c r="E17" s="11">
        <v>0</v>
      </c>
      <c r="G17" s="11">
        <v>0</v>
      </c>
      <c r="I17" s="11">
        <v>0</v>
      </c>
    </row>
    <row r="18" spans="2:9" ht="12.75">
      <c r="B18" s="3" t="s">
        <v>12</v>
      </c>
      <c r="C18" s="11">
        <v>18.18</v>
      </c>
      <c r="E18" s="11" t="s">
        <v>35</v>
      </c>
      <c r="G18" s="11">
        <v>0.7</v>
      </c>
      <c r="I18" s="11">
        <v>0</v>
      </c>
    </row>
    <row r="19" spans="2:9" ht="12.75">
      <c r="B19" s="3" t="s">
        <v>13</v>
      </c>
      <c r="C19" s="11">
        <v>0</v>
      </c>
      <c r="E19" s="11">
        <v>4.54</v>
      </c>
      <c r="G19" s="11">
        <v>0</v>
      </c>
      <c r="I19" s="11">
        <v>0</v>
      </c>
    </row>
    <row r="20" spans="2:9" ht="12.75">
      <c r="B20" s="3" t="s">
        <v>14</v>
      </c>
      <c r="C20" s="11" t="s">
        <v>35</v>
      </c>
      <c r="E20" s="11">
        <v>0</v>
      </c>
      <c r="G20" s="11">
        <v>0</v>
      </c>
      <c r="I20" s="11">
        <v>0</v>
      </c>
    </row>
    <row r="21" spans="2:9" ht="12.75">
      <c r="B21" s="3" t="s">
        <v>15</v>
      </c>
      <c r="C21" s="11">
        <v>0.78</v>
      </c>
      <c r="E21" s="11">
        <v>0</v>
      </c>
      <c r="G21" s="11">
        <v>0</v>
      </c>
      <c r="I21" s="11" t="s">
        <v>35</v>
      </c>
    </row>
    <row r="22" spans="2:9" ht="12.75">
      <c r="B22" s="3" t="s">
        <v>16</v>
      </c>
      <c r="C22" s="11">
        <v>0</v>
      </c>
      <c r="E22" s="11">
        <v>0</v>
      </c>
      <c r="G22" s="11" t="s">
        <v>35</v>
      </c>
      <c r="I22" s="11" t="s">
        <v>35</v>
      </c>
    </row>
    <row r="23" spans="2:9" ht="12.75">
      <c r="B23" s="3" t="s">
        <v>17</v>
      </c>
      <c r="C23" s="11">
        <v>0</v>
      </c>
      <c r="E23" s="11">
        <v>0</v>
      </c>
      <c r="G23" s="11" t="s">
        <v>35</v>
      </c>
      <c r="I23" s="11">
        <v>0</v>
      </c>
    </row>
    <row r="24" spans="2:9" ht="12.75">
      <c r="B24" s="3" t="s">
        <v>18</v>
      </c>
      <c r="C24" s="11">
        <v>0</v>
      </c>
      <c r="E24" s="11">
        <v>0</v>
      </c>
      <c r="G24" s="11">
        <v>0</v>
      </c>
      <c r="I24" s="11">
        <v>0</v>
      </c>
    </row>
    <row r="25" spans="2:9" ht="12.75">
      <c r="B25" s="3" t="s">
        <v>19</v>
      </c>
      <c r="C25" s="11">
        <v>0</v>
      </c>
      <c r="E25" s="11">
        <v>0.66</v>
      </c>
      <c r="G25" s="11">
        <v>0</v>
      </c>
      <c r="I25" s="11" t="s">
        <v>35</v>
      </c>
    </row>
    <row r="26" spans="2:9" ht="12.75">
      <c r="B26" s="3" t="s">
        <v>20</v>
      </c>
      <c r="C26" s="11">
        <v>0</v>
      </c>
      <c r="E26" s="11">
        <v>0</v>
      </c>
      <c r="G26" s="11">
        <v>0</v>
      </c>
      <c r="I26" s="11">
        <v>0</v>
      </c>
    </row>
    <row r="30" ht="12.75">
      <c r="B30" s="1" t="s">
        <v>72</v>
      </c>
    </row>
  </sheetData>
  <mergeCells count="1">
    <mergeCell ref="B4:I4"/>
  </mergeCells>
  <hyperlinks>
    <hyperlink ref="A1" location="'Índice Seg. alimentaria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2004-06-14T11:27:10Z</cp:lastPrinted>
  <dcterms:created xsi:type="dcterms:W3CDTF">2004-01-23T08:30:50Z</dcterms:created>
  <dcterms:modified xsi:type="dcterms:W3CDTF">2004-07-06T12:48:13Z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-980651649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